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2465"/>
  </bookViews>
  <sheets>
    <sheet name="Sheet1" sheetId="1" r:id="rId1"/>
  </sheets>
  <calcPr calcId="144525"/>
</workbook>
</file>

<file path=xl/sharedStrings.xml><?xml version="1.0" encoding="utf-8"?>
<sst xmlns="http://schemas.openxmlformats.org/spreadsheetml/2006/main" count="486" uniqueCount="129">
  <si>
    <t>附件2</t>
  </si>
  <si>
    <t>每个项目单独填报一张绩效自评表。
表格中有底色部分不可修改；表格中带括号部分，即单位可修改部分</t>
  </si>
  <si>
    <t>2020年度项目支出绩效自评表（共10个项目）</t>
  </si>
  <si>
    <t>主管部门</t>
  </si>
  <si>
    <t>峨眉山风景名胜区管理委员会</t>
  </si>
  <si>
    <t>实施单位</t>
  </si>
  <si>
    <t>黄湾镇人民政府</t>
  </si>
  <si>
    <t>项目1</t>
  </si>
  <si>
    <t>项目名称</t>
  </si>
  <si>
    <t>黄湾乡村民养老补助及专项资金</t>
  </si>
  <si>
    <t>项目情况概述</t>
  </si>
  <si>
    <t>按符合标准的黄湾镇村民发放养老补助及专项资金</t>
  </si>
  <si>
    <t>资金执行情况（万元）</t>
  </si>
  <si>
    <t>预算数</t>
  </si>
  <si>
    <t>决算数</t>
  </si>
  <si>
    <t>预算执行率</t>
  </si>
  <si>
    <t>一级指标</t>
  </si>
  <si>
    <t>二级指标</t>
  </si>
  <si>
    <t>三级指标</t>
  </si>
  <si>
    <t>年初预期值</t>
  </si>
  <si>
    <t>实际完成值</t>
  </si>
  <si>
    <t>分值</t>
  </si>
  <si>
    <t>得分</t>
  </si>
  <si>
    <t>扣分原因分析</t>
  </si>
  <si>
    <t>绩效情况</t>
  </si>
  <si>
    <t>得  分</t>
  </si>
  <si>
    <t>管理指标</t>
  </si>
  <si>
    <t>预算执行率=1，得10分；预算执行率&lt;1时，按预算执行率*10计算；2&gt;预算执行率&gt;1时，按（2-预算执行率）*10计算；预算执行率≥2时，不得分。</t>
  </si>
  <si>
    <t>财务管理制度健全性</t>
  </si>
  <si>
    <t>财务管理制度健全</t>
  </si>
  <si>
    <t>财务监控有效性</t>
  </si>
  <si>
    <t>财务监控有效</t>
  </si>
  <si>
    <t>项目申报规范性</t>
  </si>
  <si>
    <t>项目申报符合规定</t>
  </si>
  <si>
    <t>资金分配规范性</t>
  </si>
  <si>
    <t>资金分配符合规定</t>
  </si>
  <si>
    <t>信息公开情况</t>
  </si>
  <si>
    <t>信息按时真实公开</t>
  </si>
  <si>
    <t>项目绩效</t>
  </si>
  <si>
    <t>完成情况</t>
  </si>
  <si>
    <t xml:space="preserve">黄湾镇村民养老补助人数约2740人；
黄湾镇村民专项补助人数约18080人；
养老补助每人每月500元：
专项补助每人每月1000元；
完成时效为2020年12月31日前
</t>
  </si>
  <si>
    <t xml:space="preserve">黄湾镇村民养老补助人数为2915人；
黄湾镇村民专项补助人数为18423人；
养老补助每人每月500元：
专项补助每人每年1000元；
完成时效为2020年12月31日
</t>
  </si>
  <si>
    <t>养老补助及专线资金领取人数与预算人数稍有偏差。</t>
  </si>
  <si>
    <t>效益情况</t>
  </si>
  <si>
    <t xml:space="preserve">保障景区稳定，无村民冲突事件发生；
村民满意度大于90%。
</t>
  </si>
  <si>
    <t>确无村民冲突事件；
村民满意度95%</t>
  </si>
  <si>
    <t>存在问题</t>
  </si>
  <si>
    <t>对人数的预算不够精确</t>
  </si>
  <si>
    <t>改进措施</t>
  </si>
  <si>
    <t>人数受自然出生及死亡影响，尽量做到精确。</t>
  </si>
  <si>
    <t xml:space="preserve"> 填报人：杨丹             </t>
  </si>
  <si>
    <t>峨眉山旅游股份有限公司</t>
  </si>
  <si>
    <t>项目2</t>
  </si>
  <si>
    <t>峨眉山旅游股份有限公司游山票成本及运营补助</t>
  </si>
  <si>
    <t>拨付峨眉山旅游股份公司峨眉山景区游山票成本及分成</t>
  </si>
  <si>
    <t>预期完成游山票分成及成本11773万元；
预期完成时间为2020年12月31日前。</t>
  </si>
  <si>
    <t>完成游山票分成及成本11773万元；
完成时间为2020年12月31日。</t>
  </si>
  <si>
    <t>实现峨眉山股份公司运营补助：
职工满意度大于90%</t>
  </si>
  <si>
    <t>实现峨眉山股份公司运营补助：
职工满意度92%</t>
  </si>
  <si>
    <t>无</t>
  </si>
  <si>
    <t xml:space="preserve"> 填报人：王文丽              </t>
  </si>
  <si>
    <t>大道公司</t>
  </si>
  <si>
    <t>项目3</t>
  </si>
  <si>
    <t>生态专项债券付息</t>
  </si>
  <si>
    <t>支付生态专项债券利息</t>
  </si>
  <si>
    <t>预计完成生态债券付息3次；
预计利息归还无逾期现象；
时效为2020年12月31日前。</t>
  </si>
  <si>
    <t>完成生态债券付息3次；
贷款归还无逾期现象；
时效为2020年12月31日。</t>
  </si>
  <si>
    <t>保证债券利息按时支付；
群众满意度大于90%。</t>
  </si>
  <si>
    <t>保证债券利息按时支付；
群众满意度100%。</t>
  </si>
  <si>
    <t xml:space="preserve"> 填报人：熊海里男              </t>
  </si>
  <si>
    <t>木太路项目指挥部</t>
  </si>
  <si>
    <t>项目4</t>
  </si>
  <si>
    <t>木太路工程款</t>
  </si>
  <si>
    <t>木太路公路工程全长6.578公里，按三级公路标准设计建造，总投资1.75亿元。</t>
  </si>
  <si>
    <t>预期完成木瓜大桥一座；
预期完成孙岗隧道一条；
预期完成路基工程6公里；
工程质量合格；
时效为2020年12月31日前</t>
  </si>
  <si>
    <t>完成木瓜大桥一座；
完成孙岗隧道一条；
完成路基工程6公里；
工程质量合格；
时效为2020年12月31日。</t>
  </si>
  <si>
    <t>连通峨洪路与川零路，形成景区低山区内循环，带动当地村民脱贫致富，增加森林防火通道；
群众满意度大于90%</t>
  </si>
  <si>
    <t>连通峨洪路与川零路，形成景区低山区内循环，带动当地村民脱贫致富，增加森林防火通道；
群众满意度99%</t>
  </si>
  <si>
    <t xml:space="preserve"> 填报人：廖勇              </t>
  </si>
  <si>
    <t>项目5</t>
  </si>
  <si>
    <t>经营权化债</t>
  </si>
  <si>
    <t>出售景区观光车及索道经营权用于化解隐性债务。</t>
  </si>
  <si>
    <t>预计归还贷款本金17025万元；
预计归还乐山市财政局借款2500万元；
预计无逾期现象；
时效为2020年12月31日前。</t>
  </si>
  <si>
    <t>实际归还贷款本金17025万元；
实际归还乐山市财政局借款2500万元；
无逾期现象；
时效为2020年12月31日。</t>
  </si>
  <si>
    <t>防范化解金融风险；
群众满意度大于90%。</t>
  </si>
  <si>
    <t>防范化解金融风险；
群众满意度98%。</t>
  </si>
  <si>
    <t>项目6</t>
  </si>
  <si>
    <t>地方政府债券及国家银行贷款还本付息</t>
  </si>
  <si>
    <t>归还一般债券及专项债券利息</t>
  </si>
  <si>
    <t>预计归还一般政府债券利息1651万元；
预计归还专项债券利息1520万元；
预计归还银行贷款利息67万元。
预计利息归还无逾期现象；
时效为2020年12月31日前。</t>
  </si>
  <si>
    <t>归还一般政府债券利息1651万元；
归还专项债券利息1520万元；
归还银行贷款利息67万元。利息归还无逾期现象；
时效为2020年12月31日。</t>
  </si>
  <si>
    <t>防范金融风险；
群众满意度大于90%。</t>
  </si>
  <si>
    <t>防范金融风险；
群众满意度96%。</t>
  </si>
  <si>
    <t>项目7</t>
  </si>
  <si>
    <t>政务运转项目经费</t>
  </si>
  <si>
    <t>保障峨眉山景区管理处及机关正常工作开展，维护峨眉山景区正常运营。</t>
  </si>
  <si>
    <t>预期三公经费小于100万元；
预期景区水电费按时支付；
预期管理处及机关办公正常运转；
预期时效为2020年全年。</t>
  </si>
  <si>
    <t>三公经费84万元；
景区水电费按时支付；
管理处及机关办公正常运转；
时效为2020年全年。</t>
  </si>
  <si>
    <t>预期使峨眉山景区正常开放；
职工满意度大于90%。</t>
  </si>
  <si>
    <t>峨眉山景区正常开放；
职工满意度94%。</t>
  </si>
  <si>
    <t>峨眉山大道置业发展有限公司</t>
  </si>
  <si>
    <t>项目8</t>
  </si>
  <si>
    <t>峨眉山景区污水治理项目</t>
  </si>
  <si>
    <t>峨眉山景区污水治理工程拟在全山新建9个污水处理站及90余公里污水管网。项目建成后将实现景区污水分片收集、集中处理，达标排放。</t>
  </si>
  <si>
    <t>项目申报规范</t>
  </si>
  <si>
    <t>资金分配规范</t>
  </si>
  <si>
    <t>预期完成9个污水处理站及90余公里配套管网的建设。预期工程验收合格。
时效为2020年12月31日前。</t>
  </si>
  <si>
    <t>完成9个污水处理站及90余公里配套管网的建设。
工程验收合格。
时效为2020年12月31日。</t>
  </si>
  <si>
    <t>工程验收合格未决算评审</t>
  </si>
  <si>
    <t>污水分片收集、集中处理，达标排放。
群众满意度大于90%。</t>
  </si>
  <si>
    <t>污水分片收集、集中处理，达标排放。
群众满意度96%。</t>
  </si>
  <si>
    <t xml:space="preserve"> 填报人：姜皓              </t>
  </si>
  <si>
    <t>项目9</t>
  </si>
  <si>
    <t>峨眉山风景名胜区生态修复及旅游风貌提升工程</t>
  </si>
  <si>
    <t>峨眉山景区生态修复及旅游风貌提升工程拟对景区村民实施生态搬迁及对搬迁后房屋进行拆除并植被恢复，主要分为生态搬迁工程、风貌提升工程、生态搬迁土地面积测绘工程、房屋拆除工程、迹地植被恢复工程。</t>
  </si>
  <si>
    <t>预期全年完成生态搬迁工程测绘工作，搬迁860 余人，拆除房屋951户230150平方米；风貌提升工程腾交农房4797户人，面积269241平方米，完成房屋拆除后植被恢复。
预期全部工程质量合格。
预计时效为2020年12月31日前</t>
  </si>
  <si>
    <t>实际全年完成生态搬迁工程测绘工作，搬迁860 余人,拆除房屋951户230150平方米；风貌提升工程腾交农房4797户人，面积269241平方米，完成了房屋拆除后植被恢复。
除植被恢复外全部工程合格。
时效为2020年12月31日。</t>
  </si>
  <si>
    <t>植被恢复工程存在1年的养护期，待养护期满后才验收，房屋拆除工程未决算评审</t>
  </si>
  <si>
    <t>保障搬迁稳定，不发生冲突；
群众满意度大于90%。</t>
  </si>
  <si>
    <t>保障搬迁稳定，不发生冲突；
群众满意度95%。</t>
  </si>
  <si>
    <t>党政办</t>
  </si>
  <si>
    <t>项目10</t>
  </si>
  <si>
    <t>2019年重点生态功能区转移支付资金（峨眉山景区违建整治经费）</t>
  </si>
  <si>
    <t>保障景区生态环保，保障景区违建整治工作期间后勤经费，使违建工作顺利开展。</t>
  </si>
  <si>
    <t>预计保障1.6万违建整治工作人员后勤工作；
预计清理景区生态垃圾123万；
预计生态环保维护及时；
预计时效为2020年12月31日前。</t>
  </si>
  <si>
    <t>保障1.6万违建整治工作人员后勤工作；
清理景区生态垃圾123万；
生态环保维护及时；
时效为2020年12月31日。</t>
  </si>
  <si>
    <t>维护景区生态环保，保障景区违建整治工作顺利开展；
职工满意度大于90%。</t>
  </si>
  <si>
    <t>维护景区生态环保保障景区违建整治工作顺利开展；
职工满意度96%。</t>
  </si>
  <si>
    <t xml:space="preserve"> 填报人：曹红林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</si>
</sst>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1"/>
      <color rgb="FFFF0000"/>
      <name val="宋体"/>
      <charset val="134"/>
      <scheme val="minor"/>
    </font>
    <font>
      <b/>
      <sz val="24"/>
      <color theme="1"/>
      <name val="宋体"/>
      <charset val="134"/>
    </font>
    <font>
      <b/>
      <sz val="12"/>
      <color theme="1"/>
      <name val="宋体"/>
      <charset val="134"/>
    </font>
    <font>
      <sz val="12"/>
      <color theme="1"/>
      <name val="宋体"/>
      <charset val="134"/>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5">
    <fill>
      <patternFill patternType="none"/>
    </fill>
    <fill>
      <patternFill patternType="gray125"/>
    </fill>
    <fill>
      <patternFill patternType="solid">
        <fgColor theme="5"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14" fillId="11"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4" borderId="14" applyNumberFormat="0" applyFont="0" applyAlignment="0" applyProtection="0">
      <alignment vertical="center"/>
    </xf>
    <xf numFmtId="0" fontId="13" fillId="14" borderId="0" applyNumberFormat="0" applyBorder="0" applyAlignment="0" applyProtection="0">
      <alignment vertical="center"/>
    </xf>
    <xf numFmtId="0" fontId="10"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6" fillId="0" borderId="13" applyNumberFormat="0" applyFill="0" applyAlignment="0" applyProtection="0">
      <alignment vertical="center"/>
    </xf>
    <xf numFmtId="0" fontId="8" fillId="0" borderId="13" applyNumberFormat="0" applyFill="0" applyAlignment="0" applyProtection="0">
      <alignment vertical="center"/>
    </xf>
    <xf numFmtId="0" fontId="13" fillId="9" borderId="0" applyNumberFormat="0" applyBorder="0" applyAlignment="0" applyProtection="0">
      <alignment vertical="center"/>
    </xf>
    <xf numFmtId="0" fontId="10" fillId="0" borderId="16" applyNumberFormat="0" applyFill="0" applyAlignment="0" applyProtection="0">
      <alignment vertical="center"/>
    </xf>
    <xf numFmtId="0" fontId="13" fillId="16" borderId="0" applyNumberFormat="0" applyBorder="0" applyAlignment="0" applyProtection="0">
      <alignment vertical="center"/>
    </xf>
    <xf numFmtId="0" fontId="20" fillId="20" borderId="18" applyNumberFormat="0" applyAlignment="0" applyProtection="0">
      <alignment vertical="center"/>
    </xf>
    <xf numFmtId="0" fontId="21" fillId="20" borderId="15" applyNumberFormat="0" applyAlignment="0" applyProtection="0">
      <alignment vertical="center"/>
    </xf>
    <xf numFmtId="0" fontId="22" fillId="25" borderId="19" applyNumberFormat="0" applyAlignment="0" applyProtection="0">
      <alignment vertical="center"/>
    </xf>
    <xf numFmtId="0" fontId="9" fillId="26" borderId="0" applyNumberFormat="0" applyBorder="0" applyAlignment="0" applyProtection="0">
      <alignment vertical="center"/>
    </xf>
    <xf numFmtId="0" fontId="13" fillId="19" borderId="0" applyNumberFormat="0" applyBorder="0" applyAlignment="0" applyProtection="0">
      <alignment vertical="center"/>
    </xf>
    <xf numFmtId="0" fontId="19" fillId="0" borderId="17" applyNumberFormat="0" applyFill="0" applyAlignment="0" applyProtection="0">
      <alignment vertical="center"/>
    </xf>
    <xf numFmtId="0" fontId="23" fillId="0" borderId="20" applyNumberFormat="0" applyFill="0" applyAlignment="0" applyProtection="0">
      <alignment vertical="center"/>
    </xf>
    <xf numFmtId="0" fontId="15" fillId="12" borderId="0" applyNumberFormat="0" applyBorder="0" applyAlignment="0" applyProtection="0">
      <alignment vertical="center"/>
    </xf>
    <xf numFmtId="0" fontId="12" fillId="8" borderId="0" applyNumberFormat="0" applyBorder="0" applyAlignment="0" applyProtection="0">
      <alignment vertical="center"/>
    </xf>
    <xf numFmtId="0" fontId="9" fillId="28" borderId="0" applyNumberFormat="0" applyBorder="0" applyAlignment="0" applyProtection="0">
      <alignment vertical="center"/>
    </xf>
    <xf numFmtId="0" fontId="13" fillId="18"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13" fillId="27" borderId="0" applyNumberFormat="0" applyBorder="0" applyAlignment="0" applyProtection="0">
      <alignment vertical="center"/>
    </xf>
    <xf numFmtId="0" fontId="13" fillId="17" borderId="0" applyNumberFormat="0" applyBorder="0" applyAlignment="0" applyProtection="0">
      <alignment vertical="center"/>
    </xf>
    <xf numFmtId="0" fontId="9" fillId="21" borderId="0" applyNumberFormat="0" applyBorder="0" applyAlignment="0" applyProtection="0">
      <alignment vertical="center"/>
    </xf>
    <xf numFmtId="0" fontId="9" fillId="30" borderId="0" applyNumberFormat="0" applyBorder="0" applyAlignment="0" applyProtection="0">
      <alignment vertical="center"/>
    </xf>
    <xf numFmtId="0" fontId="13" fillId="31" borderId="0" applyNumberFormat="0" applyBorder="0" applyAlignment="0" applyProtection="0">
      <alignment vertical="center"/>
    </xf>
    <xf numFmtId="0" fontId="9" fillId="32" borderId="0" applyNumberFormat="0" applyBorder="0" applyAlignment="0" applyProtection="0">
      <alignment vertical="center"/>
    </xf>
    <xf numFmtId="0" fontId="13" fillId="33" borderId="0" applyNumberFormat="0" applyBorder="0" applyAlignment="0" applyProtection="0">
      <alignment vertical="center"/>
    </xf>
    <xf numFmtId="0" fontId="13" fillId="34" borderId="0" applyNumberFormat="0" applyBorder="0" applyAlignment="0" applyProtection="0">
      <alignment vertical="center"/>
    </xf>
    <xf numFmtId="0" fontId="9" fillId="29" borderId="0" applyNumberFormat="0" applyBorder="0" applyAlignment="0" applyProtection="0">
      <alignment vertical="center"/>
    </xf>
    <xf numFmtId="0" fontId="13" fillId="15" borderId="0" applyNumberFormat="0" applyBorder="0" applyAlignment="0" applyProtection="0">
      <alignment vertical="center"/>
    </xf>
  </cellStyleXfs>
  <cellXfs count="46">
    <xf numFmtId="0" fontId="0" fillId="0" borderId="0" xfId="0">
      <alignment vertical="center"/>
    </xf>
    <xf numFmtId="0" fontId="0" fillId="0" borderId="0" xfId="0" applyFill="1" applyAlignment="1"/>
    <xf numFmtId="0" fontId="1" fillId="0" borderId="0" xfId="0" applyFont="1" applyFill="1" applyAlignment="1">
      <alignment horizontal="left" vertical="top" wrapText="1"/>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 xfId="0" applyFont="1" applyFill="1" applyBorder="1" applyAlignment="1">
      <alignment horizontal="right" vertical="center"/>
    </xf>
    <xf numFmtId="0" fontId="4" fillId="0" borderId="2" xfId="0" applyFont="1" applyFill="1" applyBorder="1" applyAlignment="1">
      <alignment horizontal="right" vertical="center"/>
    </xf>
    <xf numFmtId="0" fontId="4" fillId="0" borderId="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4" xfId="0" applyFont="1" applyFill="1" applyBorder="1" applyAlignment="1">
      <alignment horizontal="right" vertical="center"/>
    </xf>
    <xf numFmtId="0" fontId="3" fillId="3"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0"/>
  <sheetViews>
    <sheetView tabSelected="1" workbookViewId="0">
      <pane ySplit="3" topLeftCell="A4" activePane="bottomLeft" state="frozen"/>
      <selection/>
      <selection pane="bottomLeft" activeCell="A3" sqref="A3:I3"/>
    </sheetView>
  </sheetViews>
  <sheetFormatPr defaultColWidth="9" defaultRowHeight="13.5"/>
  <cols>
    <col min="1" max="1" width="10.5" style="1" customWidth="1"/>
    <col min="2" max="2" width="13.875" style="1" customWidth="1"/>
    <col min="3" max="3" width="11" style="1" customWidth="1"/>
    <col min="4" max="4" width="20.5" style="1" customWidth="1"/>
    <col min="5" max="5" width="28.25" style="1" customWidth="1"/>
    <col min="6" max="6" width="32.125" style="1" customWidth="1"/>
    <col min="7" max="7" width="9.5" style="1" customWidth="1"/>
    <col min="8" max="8" width="12.75" style="1" customWidth="1"/>
    <col min="9" max="9" width="21.75" style="1" customWidth="1"/>
    <col min="10" max="16384" width="9" style="1"/>
  </cols>
  <sheetData>
    <row r="1" s="1" customFormat="1" ht="24.75" customHeight="1" spans="1:1">
      <c r="A1" s="1" t="s">
        <v>0</v>
      </c>
    </row>
    <row r="2" s="1" customFormat="1" ht="34.5" customHeight="1" spans="1:5">
      <c r="A2" s="2" t="s">
        <v>1</v>
      </c>
      <c r="B2" s="2"/>
      <c r="C2" s="2"/>
      <c r="D2" s="2"/>
      <c r="E2" s="2"/>
    </row>
    <row r="3" s="1" customFormat="1" ht="34.9" customHeight="1" spans="1:9">
      <c r="A3" s="3" t="s">
        <v>2</v>
      </c>
      <c r="B3" s="3"/>
      <c r="C3" s="3"/>
      <c r="D3" s="3"/>
      <c r="E3" s="3"/>
      <c r="F3" s="3"/>
      <c r="G3" s="3"/>
      <c r="H3" s="3"/>
      <c r="I3" s="3"/>
    </row>
    <row r="4" s="1" customFormat="1" ht="30.75" customHeight="1" spans="1:9">
      <c r="A4" s="4" t="s">
        <v>3</v>
      </c>
      <c r="B4" s="5"/>
      <c r="C4" s="6" t="s">
        <v>4</v>
      </c>
      <c r="D4" s="6"/>
      <c r="E4" s="6"/>
      <c r="F4" s="6" t="s">
        <v>5</v>
      </c>
      <c r="G4" s="6" t="s">
        <v>6</v>
      </c>
      <c r="H4" s="6"/>
      <c r="I4" s="6"/>
    </row>
    <row r="5" s="1" customFormat="1" ht="30" customHeight="1" spans="1:9">
      <c r="A5" s="7" t="s">
        <v>7</v>
      </c>
      <c r="B5" s="6" t="s">
        <v>8</v>
      </c>
      <c r="C5" s="4" t="s">
        <v>9</v>
      </c>
      <c r="D5" s="5"/>
      <c r="E5" s="5"/>
      <c r="F5" s="5"/>
      <c r="G5" s="5"/>
      <c r="H5" s="5"/>
      <c r="I5" s="11"/>
    </row>
    <row r="6" s="1" customFormat="1" ht="30" customHeight="1" spans="1:9">
      <c r="A6" s="7"/>
      <c r="B6" s="6" t="s">
        <v>10</v>
      </c>
      <c r="C6" s="8" t="s">
        <v>11</v>
      </c>
      <c r="D6" s="9"/>
      <c r="E6" s="9"/>
      <c r="F6" s="9"/>
      <c r="G6" s="9"/>
      <c r="H6" s="9"/>
      <c r="I6" s="17"/>
    </row>
    <row r="7" s="1" customFormat="1" ht="33.6" customHeight="1" spans="1:9">
      <c r="A7" s="7"/>
      <c r="B7" s="10" t="s">
        <v>12</v>
      </c>
      <c r="C7" s="4" t="s">
        <v>13</v>
      </c>
      <c r="D7" s="11"/>
      <c r="E7" s="4" t="s">
        <v>14</v>
      </c>
      <c r="F7" s="11"/>
      <c r="G7" s="4" t="s">
        <v>15</v>
      </c>
      <c r="H7" s="5"/>
      <c r="I7" s="11"/>
    </row>
    <row r="8" s="1" customFormat="1" ht="39.6" customHeight="1" spans="1:9">
      <c r="A8" s="7"/>
      <c r="B8" s="10"/>
      <c r="C8" s="12">
        <v>3560</v>
      </c>
      <c r="D8" s="13"/>
      <c r="E8" s="12">
        <v>3560</v>
      </c>
      <c r="F8" s="13"/>
      <c r="G8" s="14">
        <f>E8/C8</f>
        <v>1</v>
      </c>
      <c r="H8" s="15"/>
      <c r="I8" s="42"/>
    </row>
    <row r="9" s="1" customFormat="1" ht="51" customHeight="1" spans="1:9">
      <c r="A9" s="7"/>
      <c r="B9" s="10" t="s">
        <v>16</v>
      </c>
      <c r="C9" s="10" t="s">
        <v>17</v>
      </c>
      <c r="D9" s="6" t="s">
        <v>18</v>
      </c>
      <c r="E9" s="6" t="s">
        <v>19</v>
      </c>
      <c r="F9" s="6" t="s">
        <v>20</v>
      </c>
      <c r="G9" s="6" t="s">
        <v>21</v>
      </c>
      <c r="H9" s="6" t="s">
        <v>22</v>
      </c>
      <c r="I9" s="10" t="s">
        <v>23</v>
      </c>
    </row>
    <row r="10" s="1" customFormat="1" ht="36" customHeight="1" spans="1:9">
      <c r="A10" s="7"/>
      <c r="B10" s="16" t="s">
        <v>24</v>
      </c>
      <c r="C10" s="8" t="s">
        <v>25</v>
      </c>
      <c r="D10" s="9"/>
      <c r="E10" s="9"/>
      <c r="F10" s="17"/>
      <c r="G10" s="7">
        <f>SUM(G11:G18)</f>
        <v>100</v>
      </c>
      <c r="H10" s="7">
        <f>SUM(H11:H18)</f>
        <v>98</v>
      </c>
      <c r="I10" s="26"/>
    </row>
    <row r="11" s="1" customFormat="1" ht="45" customHeight="1" spans="1:9">
      <c r="A11" s="7"/>
      <c r="B11" s="18"/>
      <c r="C11" s="16" t="s">
        <v>26</v>
      </c>
      <c r="D11" s="19" t="s">
        <v>15</v>
      </c>
      <c r="E11" s="20" t="s">
        <v>27</v>
      </c>
      <c r="F11" s="21"/>
      <c r="G11" s="22">
        <v>10</v>
      </c>
      <c r="H11" s="23">
        <v>10</v>
      </c>
      <c r="I11" s="26"/>
    </row>
    <row r="12" s="1" customFormat="1" ht="39.6" customHeight="1" spans="1:9">
      <c r="A12" s="7"/>
      <c r="B12" s="18"/>
      <c r="C12" s="18"/>
      <c r="D12" s="24" t="s">
        <v>28</v>
      </c>
      <c r="E12" s="20" t="s">
        <v>29</v>
      </c>
      <c r="F12" s="21"/>
      <c r="G12" s="22">
        <v>5</v>
      </c>
      <c r="H12" s="23">
        <v>5</v>
      </c>
      <c r="I12" s="26"/>
    </row>
    <row r="13" s="1" customFormat="1" ht="39.6" customHeight="1" spans="1:9">
      <c r="A13" s="7"/>
      <c r="B13" s="18"/>
      <c r="C13" s="18"/>
      <c r="D13" s="19" t="s">
        <v>30</v>
      </c>
      <c r="E13" s="20" t="s">
        <v>31</v>
      </c>
      <c r="F13" s="21"/>
      <c r="G13" s="22">
        <v>5</v>
      </c>
      <c r="H13" s="23">
        <v>5</v>
      </c>
      <c r="I13" s="26"/>
    </row>
    <row r="14" s="1" customFormat="1" ht="39.6" customHeight="1" spans="1:9">
      <c r="A14" s="7"/>
      <c r="B14" s="18"/>
      <c r="C14" s="18"/>
      <c r="D14" s="19" t="s">
        <v>32</v>
      </c>
      <c r="E14" s="20" t="s">
        <v>33</v>
      </c>
      <c r="F14" s="21"/>
      <c r="G14" s="22">
        <v>3</v>
      </c>
      <c r="H14" s="23">
        <v>3</v>
      </c>
      <c r="I14" s="26"/>
    </row>
    <row r="15" s="1" customFormat="1" ht="39.6" customHeight="1" spans="1:9">
      <c r="A15" s="7"/>
      <c r="B15" s="18"/>
      <c r="C15" s="18"/>
      <c r="D15" s="19" t="s">
        <v>34</v>
      </c>
      <c r="E15" s="20" t="s">
        <v>35</v>
      </c>
      <c r="F15" s="21"/>
      <c r="G15" s="22">
        <v>3</v>
      </c>
      <c r="H15" s="23">
        <v>3</v>
      </c>
      <c r="I15" s="26"/>
    </row>
    <row r="16" s="1" customFormat="1" ht="39.6" customHeight="1" spans="1:9">
      <c r="A16" s="7"/>
      <c r="B16" s="18"/>
      <c r="C16" s="25"/>
      <c r="D16" s="19" t="s">
        <v>36</v>
      </c>
      <c r="E16" s="20" t="s">
        <v>37</v>
      </c>
      <c r="F16" s="21"/>
      <c r="G16" s="22">
        <v>4</v>
      </c>
      <c r="H16" s="23">
        <v>4</v>
      </c>
      <c r="I16" s="26"/>
    </row>
    <row r="17" s="1" customFormat="1" ht="115" customHeight="1" spans="1:9">
      <c r="A17" s="7"/>
      <c r="B17" s="18"/>
      <c r="C17" s="16" t="s">
        <v>38</v>
      </c>
      <c r="D17" s="19" t="s">
        <v>39</v>
      </c>
      <c r="E17" s="26" t="s">
        <v>40</v>
      </c>
      <c r="F17" s="26" t="s">
        <v>41</v>
      </c>
      <c r="G17" s="22">
        <v>20</v>
      </c>
      <c r="H17" s="23">
        <v>18</v>
      </c>
      <c r="I17" s="26" t="s">
        <v>42</v>
      </c>
    </row>
    <row r="18" s="1" customFormat="1" ht="66" customHeight="1" spans="1:9">
      <c r="A18" s="7"/>
      <c r="B18" s="25"/>
      <c r="C18" s="25"/>
      <c r="D18" s="19" t="s">
        <v>43</v>
      </c>
      <c r="E18" s="26" t="s">
        <v>44</v>
      </c>
      <c r="F18" s="26" t="s">
        <v>45</v>
      </c>
      <c r="G18" s="22">
        <v>50</v>
      </c>
      <c r="H18" s="23">
        <v>50</v>
      </c>
      <c r="I18" s="26"/>
    </row>
    <row r="19" s="1" customFormat="1" ht="33.6" customHeight="1" spans="1:9">
      <c r="A19" s="7"/>
      <c r="B19" s="6" t="s">
        <v>46</v>
      </c>
      <c r="C19" s="27" t="s">
        <v>47</v>
      </c>
      <c r="D19" s="28"/>
      <c r="E19" s="28"/>
      <c r="F19" s="28"/>
      <c r="G19" s="28"/>
      <c r="H19" s="28"/>
      <c r="I19" s="43"/>
    </row>
    <row r="20" s="1" customFormat="1" ht="36" customHeight="1" spans="1:9">
      <c r="A20" s="29"/>
      <c r="B20" s="30" t="s">
        <v>48</v>
      </c>
      <c r="C20" s="20" t="s">
        <v>49</v>
      </c>
      <c r="D20" s="31"/>
      <c r="E20" s="31"/>
      <c r="F20" s="31"/>
      <c r="G20" s="31"/>
      <c r="H20" s="31"/>
      <c r="I20" s="21"/>
    </row>
    <row r="21" s="1" customFormat="1" ht="28.9" customHeight="1" spans="1:9">
      <c r="A21" s="32" t="s">
        <v>50</v>
      </c>
      <c r="B21" s="33"/>
      <c r="C21" s="33"/>
      <c r="D21" s="33"/>
      <c r="E21" s="33"/>
      <c r="F21" s="33"/>
      <c r="G21" s="33"/>
      <c r="H21" s="33"/>
      <c r="I21" s="44"/>
    </row>
    <row r="22" s="1" customFormat="1" ht="36" customHeight="1" spans="1:9">
      <c r="A22" s="4"/>
      <c r="B22" s="5"/>
      <c r="C22" s="34"/>
      <c r="D22" s="34"/>
      <c r="E22" s="34"/>
      <c r="F22" s="34"/>
      <c r="G22" s="34"/>
      <c r="H22" s="34"/>
      <c r="I22" s="34"/>
    </row>
    <row r="23" s="1" customFormat="1" ht="36" customHeight="1" spans="1:9">
      <c r="A23" s="35" t="s">
        <v>3</v>
      </c>
      <c r="B23" s="36"/>
      <c r="C23" s="37" t="s">
        <v>4</v>
      </c>
      <c r="D23" s="37"/>
      <c r="E23" s="37"/>
      <c r="F23" s="37" t="s">
        <v>5</v>
      </c>
      <c r="G23" s="37" t="s">
        <v>51</v>
      </c>
      <c r="H23" s="37"/>
      <c r="I23" s="37"/>
    </row>
    <row r="24" s="1" customFormat="1" ht="35.25" customHeight="1" spans="1:9">
      <c r="A24" s="38" t="s">
        <v>52</v>
      </c>
      <c r="B24" s="6" t="s">
        <v>8</v>
      </c>
      <c r="C24" s="4" t="s">
        <v>53</v>
      </c>
      <c r="D24" s="5"/>
      <c r="E24" s="5"/>
      <c r="F24" s="5"/>
      <c r="G24" s="5"/>
      <c r="H24" s="5"/>
      <c r="I24" s="11"/>
    </row>
    <row r="25" s="1" customFormat="1" ht="35.25" customHeight="1" spans="1:9">
      <c r="A25" s="38"/>
      <c r="B25" s="6" t="s">
        <v>10</v>
      </c>
      <c r="C25" s="8" t="s">
        <v>54</v>
      </c>
      <c r="D25" s="9"/>
      <c r="E25" s="9"/>
      <c r="F25" s="9"/>
      <c r="G25" s="9"/>
      <c r="H25" s="9"/>
      <c r="I25" s="17"/>
    </row>
    <row r="26" s="1" customFormat="1" ht="35.25" customHeight="1" spans="1:9">
      <c r="A26" s="38"/>
      <c r="B26" s="10" t="s">
        <v>12</v>
      </c>
      <c r="C26" s="4" t="s">
        <v>13</v>
      </c>
      <c r="D26" s="11"/>
      <c r="E26" s="4" t="s">
        <v>14</v>
      </c>
      <c r="F26" s="11"/>
      <c r="G26" s="4" t="s">
        <v>15</v>
      </c>
      <c r="H26" s="5"/>
      <c r="I26" s="11"/>
    </row>
    <row r="27" s="1" customFormat="1" ht="35.25" customHeight="1" spans="1:9">
      <c r="A27" s="38"/>
      <c r="B27" s="10"/>
      <c r="C27" s="12">
        <v>11773</v>
      </c>
      <c r="D27" s="13"/>
      <c r="E27" s="12">
        <v>11773</v>
      </c>
      <c r="F27" s="13"/>
      <c r="G27" s="39">
        <f>E27/C27</f>
        <v>1</v>
      </c>
      <c r="H27" s="40"/>
      <c r="I27" s="45"/>
    </row>
    <row r="28" s="1" customFormat="1" ht="49.9" customHeight="1" spans="1:9">
      <c r="A28" s="38"/>
      <c r="B28" s="10" t="s">
        <v>16</v>
      </c>
      <c r="C28" s="10" t="s">
        <v>17</v>
      </c>
      <c r="D28" s="6" t="s">
        <v>18</v>
      </c>
      <c r="E28" s="6" t="s">
        <v>19</v>
      </c>
      <c r="F28" s="6" t="s">
        <v>20</v>
      </c>
      <c r="G28" s="6" t="s">
        <v>21</v>
      </c>
      <c r="H28" s="6" t="s">
        <v>22</v>
      </c>
      <c r="I28" s="10" t="s">
        <v>23</v>
      </c>
    </row>
    <row r="29" s="1" customFormat="1" ht="33.75" customHeight="1" spans="1:9">
      <c r="A29" s="38"/>
      <c r="B29" s="16" t="s">
        <v>24</v>
      </c>
      <c r="C29" s="8" t="s">
        <v>25</v>
      </c>
      <c r="D29" s="9"/>
      <c r="E29" s="9"/>
      <c r="F29" s="17"/>
      <c r="G29" s="38">
        <f>SUM(G30:G37)</f>
        <v>100</v>
      </c>
      <c r="H29" s="38">
        <f>SUM(H30:H37)</f>
        <v>100</v>
      </c>
      <c r="I29" s="26"/>
    </row>
    <row r="30" s="1" customFormat="1" ht="54" customHeight="1" spans="1:9">
      <c r="A30" s="38"/>
      <c r="B30" s="18"/>
      <c r="C30" s="16" t="s">
        <v>26</v>
      </c>
      <c r="D30" s="19" t="s">
        <v>15</v>
      </c>
      <c r="E30" s="20" t="s">
        <v>27</v>
      </c>
      <c r="F30" s="21"/>
      <c r="G30" s="41">
        <v>10</v>
      </c>
      <c r="H30" s="23">
        <v>10</v>
      </c>
      <c r="I30" s="26"/>
    </row>
    <row r="31" s="1" customFormat="1" ht="35.25" customHeight="1" spans="1:9">
      <c r="A31" s="38"/>
      <c r="B31" s="18"/>
      <c r="C31" s="18"/>
      <c r="D31" s="24" t="s">
        <v>28</v>
      </c>
      <c r="E31" s="20" t="s">
        <v>29</v>
      </c>
      <c r="F31" s="21"/>
      <c r="G31" s="41">
        <v>5</v>
      </c>
      <c r="H31" s="23">
        <v>5</v>
      </c>
      <c r="I31" s="26"/>
    </row>
    <row r="32" s="1" customFormat="1" ht="35.25" customHeight="1" spans="1:9">
      <c r="A32" s="38"/>
      <c r="B32" s="18"/>
      <c r="C32" s="18"/>
      <c r="D32" s="19" t="s">
        <v>30</v>
      </c>
      <c r="E32" s="20" t="s">
        <v>31</v>
      </c>
      <c r="F32" s="21"/>
      <c r="G32" s="41">
        <v>5</v>
      </c>
      <c r="H32" s="23">
        <v>5</v>
      </c>
      <c r="I32" s="26"/>
    </row>
    <row r="33" s="1" customFormat="1" ht="35.25" customHeight="1" spans="1:9">
      <c r="A33" s="38"/>
      <c r="B33" s="18"/>
      <c r="C33" s="18"/>
      <c r="D33" s="19" t="s">
        <v>32</v>
      </c>
      <c r="E33" s="20" t="s">
        <v>33</v>
      </c>
      <c r="F33" s="21"/>
      <c r="G33" s="41">
        <v>3</v>
      </c>
      <c r="H33" s="23">
        <v>3</v>
      </c>
      <c r="I33" s="26"/>
    </row>
    <row r="34" s="1" customFormat="1" ht="35.25" customHeight="1" spans="1:9">
      <c r="A34" s="38"/>
      <c r="B34" s="18"/>
      <c r="C34" s="18"/>
      <c r="D34" s="19" t="s">
        <v>34</v>
      </c>
      <c r="E34" s="20" t="s">
        <v>35</v>
      </c>
      <c r="F34" s="21"/>
      <c r="G34" s="41">
        <v>3</v>
      </c>
      <c r="H34" s="23">
        <v>3</v>
      </c>
      <c r="I34" s="26"/>
    </row>
    <row r="35" s="1" customFormat="1" ht="35.25" customHeight="1" spans="1:9">
      <c r="A35" s="38"/>
      <c r="B35" s="18"/>
      <c r="C35" s="25"/>
      <c r="D35" s="19" t="s">
        <v>36</v>
      </c>
      <c r="E35" s="20" t="s">
        <v>37</v>
      </c>
      <c r="F35" s="21"/>
      <c r="G35" s="41">
        <v>4</v>
      </c>
      <c r="H35" s="23">
        <v>4</v>
      </c>
      <c r="I35" s="26"/>
    </row>
    <row r="36" s="1" customFormat="1" ht="60" customHeight="1" spans="1:9">
      <c r="A36" s="38"/>
      <c r="B36" s="18"/>
      <c r="C36" s="16" t="s">
        <v>38</v>
      </c>
      <c r="D36" s="19" t="s">
        <v>39</v>
      </c>
      <c r="E36" s="26" t="s">
        <v>55</v>
      </c>
      <c r="F36" s="26" t="s">
        <v>56</v>
      </c>
      <c r="G36" s="41">
        <v>20</v>
      </c>
      <c r="H36" s="23">
        <v>20</v>
      </c>
      <c r="I36" s="26"/>
    </row>
    <row r="37" s="1" customFormat="1" ht="53" customHeight="1" spans="1:9">
      <c r="A37" s="38"/>
      <c r="B37" s="25"/>
      <c r="C37" s="25"/>
      <c r="D37" s="19" t="s">
        <v>43</v>
      </c>
      <c r="E37" s="26" t="s">
        <v>57</v>
      </c>
      <c r="F37" s="26" t="s">
        <v>58</v>
      </c>
      <c r="G37" s="41">
        <v>50</v>
      </c>
      <c r="H37" s="23">
        <v>50</v>
      </c>
      <c r="I37" s="26"/>
    </row>
    <row r="38" s="1" customFormat="1" ht="35.25" customHeight="1" spans="1:9">
      <c r="A38" s="38"/>
      <c r="B38" s="6" t="s">
        <v>46</v>
      </c>
      <c r="C38" s="27" t="s">
        <v>59</v>
      </c>
      <c r="D38" s="28"/>
      <c r="E38" s="28"/>
      <c r="F38" s="28"/>
      <c r="G38" s="28"/>
      <c r="H38" s="28"/>
      <c r="I38" s="43"/>
    </row>
    <row r="39" s="1" customFormat="1" ht="35.25" customHeight="1" spans="1:9">
      <c r="A39" s="38"/>
      <c r="B39" s="6" t="s">
        <v>48</v>
      </c>
      <c r="C39" s="27" t="s">
        <v>59</v>
      </c>
      <c r="D39" s="28"/>
      <c r="E39" s="28"/>
      <c r="F39" s="28"/>
      <c r="G39" s="28"/>
      <c r="H39" s="28"/>
      <c r="I39" s="43"/>
    </row>
    <row r="40" s="1" customFormat="1" ht="28.9" customHeight="1" spans="1:9">
      <c r="A40" s="32" t="s">
        <v>60</v>
      </c>
      <c r="B40" s="33"/>
      <c r="C40" s="33"/>
      <c r="D40" s="33"/>
      <c r="E40" s="33"/>
      <c r="F40" s="33"/>
      <c r="G40" s="33"/>
      <c r="H40" s="33"/>
      <c r="I40" s="44"/>
    </row>
    <row r="41" s="1" customFormat="1" ht="40" customHeight="1"/>
    <row r="42" s="1" customFormat="1" ht="40" customHeight="1"/>
    <row r="43" s="1" customFormat="1" ht="40" customHeight="1" spans="1:9">
      <c r="A43" s="6" t="s">
        <v>3</v>
      </c>
      <c r="B43" s="6"/>
      <c r="C43" s="6" t="s">
        <v>4</v>
      </c>
      <c r="D43" s="6"/>
      <c r="E43" s="6"/>
      <c r="F43" s="6" t="s">
        <v>5</v>
      </c>
      <c r="G43" s="6" t="s">
        <v>61</v>
      </c>
      <c r="H43" s="6"/>
      <c r="I43" s="6"/>
    </row>
    <row r="44" s="1" customFormat="1" ht="40" customHeight="1" spans="1:9">
      <c r="A44" s="38" t="s">
        <v>62</v>
      </c>
      <c r="B44" s="6" t="s">
        <v>8</v>
      </c>
      <c r="C44" s="4" t="s">
        <v>63</v>
      </c>
      <c r="D44" s="5"/>
      <c r="E44" s="5"/>
      <c r="F44" s="5"/>
      <c r="G44" s="5"/>
      <c r="H44" s="5"/>
      <c r="I44" s="11"/>
    </row>
    <row r="45" s="1" customFormat="1" ht="40" customHeight="1" spans="1:9">
      <c r="A45" s="38"/>
      <c r="B45" s="6" t="s">
        <v>10</v>
      </c>
      <c r="C45" s="8" t="s">
        <v>64</v>
      </c>
      <c r="D45" s="9"/>
      <c r="E45" s="9"/>
      <c r="F45" s="9"/>
      <c r="G45" s="9"/>
      <c r="H45" s="9"/>
      <c r="I45" s="17"/>
    </row>
    <row r="46" s="1" customFormat="1" ht="40" customHeight="1" spans="1:9">
      <c r="A46" s="38"/>
      <c r="B46" s="10" t="s">
        <v>12</v>
      </c>
      <c r="C46" s="4" t="s">
        <v>13</v>
      </c>
      <c r="D46" s="11"/>
      <c r="E46" s="4" t="s">
        <v>14</v>
      </c>
      <c r="F46" s="11"/>
      <c r="G46" s="4" t="s">
        <v>15</v>
      </c>
      <c r="H46" s="5"/>
      <c r="I46" s="11"/>
    </row>
    <row r="47" s="1" customFormat="1" ht="40" customHeight="1" spans="1:9">
      <c r="A47" s="38"/>
      <c r="B47" s="10"/>
      <c r="C47" s="12">
        <v>585</v>
      </c>
      <c r="D47" s="13"/>
      <c r="E47" s="12">
        <v>585</v>
      </c>
      <c r="F47" s="13"/>
      <c r="G47" s="39">
        <f>E47/C47</f>
        <v>1</v>
      </c>
      <c r="H47" s="40"/>
      <c r="I47" s="45"/>
    </row>
    <row r="48" s="1" customFormat="1" ht="40" customHeight="1" spans="1:9">
      <c r="A48" s="38"/>
      <c r="B48" s="10" t="s">
        <v>16</v>
      </c>
      <c r="C48" s="10" t="s">
        <v>17</v>
      </c>
      <c r="D48" s="6" t="s">
        <v>18</v>
      </c>
      <c r="E48" s="6" t="s">
        <v>19</v>
      </c>
      <c r="F48" s="6" t="s">
        <v>20</v>
      </c>
      <c r="G48" s="6" t="s">
        <v>21</v>
      </c>
      <c r="H48" s="6" t="s">
        <v>22</v>
      </c>
      <c r="I48" s="10" t="s">
        <v>23</v>
      </c>
    </row>
    <row r="49" s="1" customFormat="1" ht="40" customHeight="1" spans="1:9">
      <c r="A49" s="38"/>
      <c r="B49" s="16" t="s">
        <v>24</v>
      </c>
      <c r="C49" s="8" t="s">
        <v>25</v>
      </c>
      <c r="D49" s="9"/>
      <c r="E49" s="9"/>
      <c r="F49" s="17"/>
      <c r="G49" s="38">
        <f>SUM(G50:G57)</f>
        <v>100</v>
      </c>
      <c r="H49" s="38">
        <f>SUM(H50:H57)</f>
        <v>100</v>
      </c>
      <c r="I49" s="26"/>
    </row>
    <row r="50" s="1" customFormat="1" ht="40" customHeight="1" spans="1:9">
      <c r="A50" s="38"/>
      <c r="B50" s="18"/>
      <c r="C50" s="16" t="s">
        <v>26</v>
      </c>
      <c r="D50" s="19" t="s">
        <v>15</v>
      </c>
      <c r="E50" s="20" t="s">
        <v>27</v>
      </c>
      <c r="F50" s="21"/>
      <c r="G50" s="41">
        <v>10</v>
      </c>
      <c r="H50" s="23">
        <v>10</v>
      </c>
      <c r="I50" s="26"/>
    </row>
    <row r="51" s="1" customFormat="1" ht="40" customHeight="1" spans="1:9">
      <c r="A51" s="38"/>
      <c r="B51" s="18"/>
      <c r="C51" s="18"/>
      <c r="D51" s="24" t="s">
        <v>28</v>
      </c>
      <c r="E51" s="20" t="s">
        <v>29</v>
      </c>
      <c r="F51" s="21"/>
      <c r="G51" s="41">
        <v>5</v>
      </c>
      <c r="H51" s="23">
        <v>5</v>
      </c>
      <c r="I51" s="26"/>
    </row>
    <row r="52" s="1" customFormat="1" ht="40" customHeight="1" spans="1:9">
      <c r="A52" s="38"/>
      <c r="B52" s="18"/>
      <c r="C52" s="18"/>
      <c r="D52" s="19" t="s">
        <v>30</v>
      </c>
      <c r="E52" s="20" t="s">
        <v>31</v>
      </c>
      <c r="F52" s="21"/>
      <c r="G52" s="41">
        <v>5</v>
      </c>
      <c r="H52" s="23">
        <v>5</v>
      </c>
      <c r="I52" s="26"/>
    </row>
    <row r="53" s="1" customFormat="1" ht="40" customHeight="1" spans="1:9">
      <c r="A53" s="38"/>
      <c r="B53" s="18"/>
      <c r="C53" s="18"/>
      <c r="D53" s="19" t="s">
        <v>32</v>
      </c>
      <c r="E53" s="20" t="s">
        <v>33</v>
      </c>
      <c r="F53" s="21"/>
      <c r="G53" s="41">
        <v>3</v>
      </c>
      <c r="H53" s="23">
        <v>3</v>
      </c>
      <c r="I53" s="26"/>
    </row>
    <row r="54" s="1" customFormat="1" ht="40" customHeight="1" spans="1:9">
      <c r="A54" s="38"/>
      <c r="B54" s="18"/>
      <c r="C54" s="18"/>
      <c r="D54" s="19" t="s">
        <v>34</v>
      </c>
      <c r="E54" s="20" t="s">
        <v>35</v>
      </c>
      <c r="F54" s="21"/>
      <c r="G54" s="41">
        <v>3</v>
      </c>
      <c r="H54" s="23">
        <v>3</v>
      </c>
      <c r="I54" s="26"/>
    </row>
    <row r="55" s="1" customFormat="1" ht="40" customHeight="1" spans="1:9">
      <c r="A55" s="38"/>
      <c r="B55" s="18"/>
      <c r="C55" s="25"/>
      <c r="D55" s="19" t="s">
        <v>36</v>
      </c>
      <c r="E55" s="20" t="s">
        <v>37</v>
      </c>
      <c r="F55" s="21"/>
      <c r="G55" s="41">
        <v>4</v>
      </c>
      <c r="H55" s="23">
        <v>4</v>
      </c>
      <c r="I55" s="26"/>
    </row>
    <row r="56" s="1" customFormat="1" ht="40" customHeight="1" spans="1:9">
      <c r="A56" s="38"/>
      <c r="B56" s="18"/>
      <c r="C56" s="16" t="s">
        <v>38</v>
      </c>
      <c r="D56" s="19" t="s">
        <v>39</v>
      </c>
      <c r="E56" s="26" t="s">
        <v>65</v>
      </c>
      <c r="F56" s="26" t="s">
        <v>66</v>
      </c>
      <c r="G56" s="41">
        <v>20</v>
      </c>
      <c r="H56" s="23">
        <v>20</v>
      </c>
      <c r="I56" s="26"/>
    </row>
    <row r="57" s="1" customFormat="1" ht="40" customHeight="1" spans="1:9">
      <c r="A57" s="38"/>
      <c r="B57" s="25"/>
      <c r="C57" s="25"/>
      <c r="D57" s="19" t="s">
        <v>43</v>
      </c>
      <c r="E57" s="26" t="s">
        <v>67</v>
      </c>
      <c r="F57" s="26" t="s">
        <v>68</v>
      </c>
      <c r="G57" s="41">
        <v>50</v>
      </c>
      <c r="H57" s="23">
        <v>50</v>
      </c>
      <c r="I57" s="26"/>
    </row>
    <row r="58" s="1" customFormat="1" ht="40" customHeight="1" spans="1:9">
      <c r="A58" s="38"/>
      <c r="B58" s="6" t="s">
        <v>46</v>
      </c>
      <c r="C58" s="27" t="s">
        <v>59</v>
      </c>
      <c r="D58" s="28"/>
      <c r="E58" s="28"/>
      <c r="F58" s="28"/>
      <c r="G58" s="28"/>
      <c r="H58" s="28"/>
      <c r="I58" s="43"/>
    </row>
    <row r="59" s="1" customFormat="1" ht="40" customHeight="1" spans="1:9">
      <c r="A59" s="38"/>
      <c r="B59" s="6" t="s">
        <v>48</v>
      </c>
      <c r="C59" s="27" t="s">
        <v>59</v>
      </c>
      <c r="D59" s="28"/>
      <c r="E59" s="28"/>
      <c r="F59" s="28"/>
      <c r="G59" s="28"/>
      <c r="H59" s="28"/>
      <c r="I59" s="43"/>
    </row>
    <row r="60" s="1" customFormat="1" ht="40" customHeight="1" spans="1:9">
      <c r="A60" s="32" t="s">
        <v>69</v>
      </c>
      <c r="B60" s="33"/>
      <c r="C60" s="33"/>
      <c r="D60" s="33"/>
      <c r="E60" s="33"/>
      <c r="F60" s="33"/>
      <c r="G60" s="33"/>
      <c r="H60" s="33"/>
      <c r="I60" s="44"/>
    </row>
    <row r="63" s="1" customFormat="1" ht="40" customHeight="1" spans="1:9">
      <c r="A63" s="6" t="s">
        <v>3</v>
      </c>
      <c r="B63" s="6"/>
      <c r="C63" s="6" t="s">
        <v>4</v>
      </c>
      <c r="D63" s="6"/>
      <c r="E63" s="6"/>
      <c r="F63" s="6" t="s">
        <v>5</v>
      </c>
      <c r="G63" s="6" t="s">
        <v>70</v>
      </c>
      <c r="H63" s="6"/>
      <c r="I63" s="6"/>
    </row>
    <row r="64" s="1" customFormat="1" ht="40" customHeight="1" spans="1:9">
      <c r="A64" s="38" t="s">
        <v>71</v>
      </c>
      <c r="B64" s="6" t="s">
        <v>8</v>
      </c>
      <c r="C64" s="4" t="s">
        <v>72</v>
      </c>
      <c r="D64" s="5"/>
      <c r="E64" s="5"/>
      <c r="F64" s="5"/>
      <c r="G64" s="5"/>
      <c r="H64" s="5"/>
      <c r="I64" s="11"/>
    </row>
    <row r="65" s="1" customFormat="1" ht="40" customHeight="1" spans="1:9">
      <c r="A65" s="38"/>
      <c r="B65" s="6" t="s">
        <v>10</v>
      </c>
      <c r="C65" s="8" t="s">
        <v>73</v>
      </c>
      <c r="D65" s="9"/>
      <c r="E65" s="9"/>
      <c r="F65" s="9"/>
      <c r="G65" s="9"/>
      <c r="H65" s="9"/>
      <c r="I65" s="17"/>
    </row>
    <row r="66" s="1" customFormat="1" ht="40" customHeight="1" spans="1:9">
      <c r="A66" s="38"/>
      <c r="B66" s="10" t="s">
        <v>12</v>
      </c>
      <c r="C66" s="4" t="s">
        <v>13</v>
      </c>
      <c r="D66" s="11"/>
      <c r="E66" s="4" t="s">
        <v>14</v>
      </c>
      <c r="F66" s="11"/>
      <c r="G66" s="4" t="s">
        <v>15</v>
      </c>
      <c r="H66" s="5"/>
      <c r="I66" s="11"/>
    </row>
    <row r="67" s="1" customFormat="1" ht="40" customHeight="1" spans="1:9">
      <c r="A67" s="38"/>
      <c r="B67" s="10"/>
      <c r="C67" s="12">
        <v>4183</v>
      </c>
      <c r="D67" s="13"/>
      <c r="E67" s="12">
        <v>4183</v>
      </c>
      <c r="F67" s="13"/>
      <c r="G67" s="39">
        <f>E67/C67</f>
        <v>1</v>
      </c>
      <c r="H67" s="40"/>
      <c r="I67" s="45"/>
    </row>
    <row r="68" s="1" customFormat="1" ht="40" customHeight="1" spans="1:9">
      <c r="A68" s="38"/>
      <c r="B68" s="10" t="s">
        <v>16</v>
      </c>
      <c r="C68" s="10" t="s">
        <v>17</v>
      </c>
      <c r="D68" s="6" t="s">
        <v>18</v>
      </c>
      <c r="E68" s="6" t="s">
        <v>19</v>
      </c>
      <c r="F68" s="6" t="s">
        <v>20</v>
      </c>
      <c r="G68" s="6" t="s">
        <v>21</v>
      </c>
      <c r="H68" s="6" t="s">
        <v>22</v>
      </c>
      <c r="I68" s="10" t="s">
        <v>23</v>
      </c>
    </row>
    <row r="69" s="1" customFormat="1" ht="40" customHeight="1" spans="1:9">
      <c r="A69" s="38"/>
      <c r="B69" s="16" t="s">
        <v>24</v>
      </c>
      <c r="C69" s="8" t="s">
        <v>25</v>
      </c>
      <c r="D69" s="9"/>
      <c r="E69" s="9"/>
      <c r="F69" s="17"/>
      <c r="G69" s="38">
        <f>SUM(G70:G77)</f>
        <v>100</v>
      </c>
      <c r="H69" s="38">
        <f>SUM(H70:H77)</f>
        <v>100</v>
      </c>
      <c r="I69" s="26"/>
    </row>
    <row r="70" s="1" customFormat="1" ht="56" customHeight="1" spans="1:9">
      <c r="A70" s="38"/>
      <c r="B70" s="18"/>
      <c r="C70" s="16" t="s">
        <v>26</v>
      </c>
      <c r="D70" s="19" t="s">
        <v>15</v>
      </c>
      <c r="E70" s="20" t="s">
        <v>27</v>
      </c>
      <c r="F70" s="21"/>
      <c r="G70" s="41">
        <v>10</v>
      </c>
      <c r="H70" s="23">
        <v>10</v>
      </c>
      <c r="I70" s="26"/>
    </row>
    <row r="71" s="1" customFormat="1" ht="40" customHeight="1" spans="1:9">
      <c r="A71" s="38"/>
      <c r="B71" s="18"/>
      <c r="C71" s="18"/>
      <c r="D71" s="24" t="s">
        <v>28</v>
      </c>
      <c r="E71" s="20" t="s">
        <v>29</v>
      </c>
      <c r="F71" s="21"/>
      <c r="G71" s="41">
        <v>5</v>
      </c>
      <c r="H71" s="23">
        <v>5</v>
      </c>
      <c r="I71" s="26"/>
    </row>
    <row r="72" s="1" customFormat="1" ht="40" customHeight="1" spans="1:9">
      <c r="A72" s="38"/>
      <c r="B72" s="18"/>
      <c r="C72" s="18"/>
      <c r="D72" s="19" t="s">
        <v>30</v>
      </c>
      <c r="E72" s="20" t="s">
        <v>31</v>
      </c>
      <c r="F72" s="21"/>
      <c r="G72" s="41">
        <v>5</v>
      </c>
      <c r="H72" s="23">
        <v>5</v>
      </c>
      <c r="I72" s="26"/>
    </row>
    <row r="73" s="1" customFormat="1" ht="40" customHeight="1" spans="1:9">
      <c r="A73" s="38"/>
      <c r="B73" s="18"/>
      <c r="C73" s="18"/>
      <c r="D73" s="19" t="s">
        <v>32</v>
      </c>
      <c r="E73" s="20" t="s">
        <v>33</v>
      </c>
      <c r="F73" s="21"/>
      <c r="G73" s="41">
        <v>3</v>
      </c>
      <c r="H73" s="23">
        <v>3</v>
      </c>
      <c r="I73" s="26"/>
    </row>
    <row r="74" s="1" customFormat="1" ht="40" customHeight="1" spans="1:9">
      <c r="A74" s="38"/>
      <c r="B74" s="18"/>
      <c r="C74" s="18"/>
      <c r="D74" s="19" t="s">
        <v>34</v>
      </c>
      <c r="E74" s="20" t="s">
        <v>35</v>
      </c>
      <c r="F74" s="21"/>
      <c r="G74" s="41">
        <v>3</v>
      </c>
      <c r="H74" s="23">
        <v>3</v>
      </c>
      <c r="I74" s="26"/>
    </row>
    <row r="75" s="1" customFormat="1" ht="40" customHeight="1" spans="1:9">
      <c r="A75" s="38"/>
      <c r="B75" s="18"/>
      <c r="C75" s="25"/>
      <c r="D75" s="19" t="s">
        <v>36</v>
      </c>
      <c r="E75" s="20" t="s">
        <v>37</v>
      </c>
      <c r="F75" s="21"/>
      <c r="G75" s="41">
        <v>4</v>
      </c>
      <c r="H75" s="23">
        <v>4</v>
      </c>
      <c r="I75" s="26"/>
    </row>
    <row r="76" s="1" customFormat="1" ht="78" customHeight="1" spans="1:9">
      <c r="A76" s="38"/>
      <c r="B76" s="18"/>
      <c r="C76" s="16" t="s">
        <v>38</v>
      </c>
      <c r="D76" s="19" t="s">
        <v>39</v>
      </c>
      <c r="E76" s="26" t="s">
        <v>74</v>
      </c>
      <c r="F76" s="26" t="s">
        <v>75</v>
      </c>
      <c r="G76" s="41">
        <v>20</v>
      </c>
      <c r="H76" s="23">
        <v>20</v>
      </c>
      <c r="I76" s="26"/>
    </row>
    <row r="77" s="1" customFormat="1" ht="85" customHeight="1" spans="1:9">
      <c r="A77" s="38"/>
      <c r="B77" s="25"/>
      <c r="C77" s="25"/>
      <c r="D77" s="19" t="s">
        <v>43</v>
      </c>
      <c r="E77" s="26" t="s">
        <v>76</v>
      </c>
      <c r="F77" s="26" t="s">
        <v>77</v>
      </c>
      <c r="G77" s="41">
        <v>50</v>
      </c>
      <c r="H77" s="23">
        <v>50</v>
      </c>
      <c r="I77" s="26"/>
    </row>
    <row r="78" s="1" customFormat="1" ht="40" customHeight="1" spans="1:9">
      <c r="A78" s="38"/>
      <c r="B78" s="6" t="s">
        <v>46</v>
      </c>
      <c r="C78" s="27" t="s">
        <v>59</v>
      </c>
      <c r="D78" s="28"/>
      <c r="E78" s="28"/>
      <c r="F78" s="28"/>
      <c r="G78" s="28"/>
      <c r="H78" s="28"/>
      <c r="I78" s="43"/>
    </row>
    <row r="79" s="1" customFormat="1" ht="40" customHeight="1" spans="1:9">
      <c r="A79" s="38"/>
      <c r="B79" s="6" t="s">
        <v>48</v>
      </c>
      <c r="C79" s="27" t="s">
        <v>59</v>
      </c>
      <c r="D79" s="28"/>
      <c r="E79" s="28"/>
      <c r="F79" s="28"/>
      <c r="G79" s="28"/>
      <c r="H79" s="28"/>
      <c r="I79" s="43"/>
    </row>
    <row r="80" s="1" customFormat="1" ht="40" customHeight="1" spans="1:9">
      <c r="A80" s="32" t="s">
        <v>78</v>
      </c>
      <c r="B80" s="33"/>
      <c r="C80" s="33"/>
      <c r="D80" s="33"/>
      <c r="E80" s="33"/>
      <c r="F80" s="33"/>
      <c r="G80" s="33"/>
      <c r="H80" s="33"/>
      <c r="I80" s="44"/>
    </row>
    <row r="83" s="1" customFormat="1" ht="40" customHeight="1" spans="1:9">
      <c r="A83" s="6" t="s">
        <v>3</v>
      </c>
      <c r="B83" s="6"/>
      <c r="C83" s="6" t="s">
        <v>4</v>
      </c>
      <c r="D83" s="6"/>
      <c r="E83" s="6"/>
      <c r="F83" s="6" t="s">
        <v>5</v>
      </c>
      <c r="G83" s="6" t="s">
        <v>4</v>
      </c>
      <c r="H83" s="6"/>
      <c r="I83" s="6"/>
    </row>
    <row r="84" s="1" customFormat="1" ht="40" customHeight="1" spans="1:9">
      <c r="A84" s="38" t="s">
        <v>79</v>
      </c>
      <c r="B84" s="6" t="s">
        <v>8</v>
      </c>
      <c r="C84" s="4" t="s">
        <v>80</v>
      </c>
      <c r="D84" s="5"/>
      <c r="E84" s="5"/>
      <c r="F84" s="5"/>
      <c r="G84" s="5"/>
      <c r="H84" s="5"/>
      <c r="I84" s="11"/>
    </row>
    <row r="85" s="1" customFormat="1" ht="40" customHeight="1" spans="1:9">
      <c r="A85" s="38"/>
      <c r="B85" s="6" t="s">
        <v>10</v>
      </c>
      <c r="C85" s="8" t="s">
        <v>81</v>
      </c>
      <c r="D85" s="9"/>
      <c r="E85" s="9"/>
      <c r="F85" s="9"/>
      <c r="G85" s="9"/>
      <c r="H85" s="9"/>
      <c r="I85" s="17"/>
    </row>
    <row r="86" s="1" customFormat="1" ht="40" customHeight="1" spans="1:9">
      <c r="A86" s="38"/>
      <c r="B86" s="10" t="s">
        <v>12</v>
      </c>
      <c r="C86" s="4" t="s">
        <v>13</v>
      </c>
      <c r="D86" s="11"/>
      <c r="E86" s="4" t="s">
        <v>14</v>
      </c>
      <c r="F86" s="11"/>
      <c r="G86" s="4" t="s">
        <v>15</v>
      </c>
      <c r="H86" s="5"/>
      <c r="I86" s="11"/>
    </row>
    <row r="87" s="1" customFormat="1" ht="40" customHeight="1" spans="1:9">
      <c r="A87" s="38"/>
      <c r="B87" s="10"/>
      <c r="C87" s="12">
        <v>19875</v>
      </c>
      <c r="D87" s="13"/>
      <c r="E87" s="12">
        <v>19875</v>
      </c>
      <c r="F87" s="13"/>
      <c r="G87" s="39">
        <f>E87/C87</f>
        <v>1</v>
      </c>
      <c r="H87" s="40"/>
      <c r="I87" s="45"/>
    </row>
    <row r="88" s="1" customFormat="1" ht="40" customHeight="1" spans="1:9">
      <c r="A88" s="38"/>
      <c r="B88" s="10" t="s">
        <v>16</v>
      </c>
      <c r="C88" s="10" t="s">
        <v>17</v>
      </c>
      <c r="D88" s="6" t="s">
        <v>18</v>
      </c>
      <c r="E88" s="6" t="s">
        <v>19</v>
      </c>
      <c r="F88" s="6" t="s">
        <v>20</v>
      </c>
      <c r="G88" s="6" t="s">
        <v>21</v>
      </c>
      <c r="H88" s="6" t="s">
        <v>22</v>
      </c>
      <c r="I88" s="10" t="s">
        <v>23</v>
      </c>
    </row>
    <row r="89" s="1" customFormat="1" ht="40" customHeight="1" spans="1:9">
      <c r="A89" s="38"/>
      <c r="B89" s="16" t="s">
        <v>24</v>
      </c>
      <c r="C89" s="8" t="s">
        <v>25</v>
      </c>
      <c r="D89" s="9"/>
      <c r="E89" s="9"/>
      <c r="F89" s="17"/>
      <c r="G89" s="38">
        <f>SUM(G90:G97)</f>
        <v>100</v>
      </c>
      <c r="H89" s="38">
        <f>SUM(H90:H97)</f>
        <v>100</v>
      </c>
      <c r="I89" s="26"/>
    </row>
    <row r="90" s="1" customFormat="1" ht="40" customHeight="1" spans="1:9">
      <c r="A90" s="38"/>
      <c r="B90" s="18"/>
      <c r="C90" s="16" t="s">
        <v>26</v>
      </c>
      <c r="D90" s="19" t="s">
        <v>15</v>
      </c>
      <c r="E90" s="20" t="s">
        <v>27</v>
      </c>
      <c r="F90" s="21"/>
      <c r="G90" s="41">
        <v>10</v>
      </c>
      <c r="H90" s="23">
        <v>10</v>
      </c>
      <c r="I90" s="26"/>
    </row>
    <row r="91" s="1" customFormat="1" ht="40" customHeight="1" spans="1:9">
      <c r="A91" s="38"/>
      <c r="B91" s="18"/>
      <c r="C91" s="18"/>
      <c r="D91" s="24" t="s">
        <v>28</v>
      </c>
      <c r="E91" s="20" t="s">
        <v>29</v>
      </c>
      <c r="F91" s="21"/>
      <c r="G91" s="41">
        <v>5</v>
      </c>
      <c r="H91" s="23">
        <v>5</v>
      </c>
      <c r="I91" s="26"/>
    </row>
    <row r="92" s="1" customFormat="1" ht="40" customHeight="1" spans="1:9">
      <c r="A92" s="38"/>
      <c r="B92" s="18"/>
      <c r="C92" s="18"/>
      <c r="D92" s="19" t="s">
        <v>30</v>
      </c>
      <c r="E92" s="20" t="s">
        <v>31</v>
      </c>
      <c r="F92" s="21"/>
      <c r="G92" s="41">
        <v>5</v>
      </c>
      <c r="H92" s="23">
        <v>5</v>
      </c>
      <c r="I92" s="26"/>
    </row>
    <row r="93" s="1" customFormat="1" ht="40" customHeight="1" spans="1:9">
      <c r="A93" s="38"/>
      <c r="B93" s="18"/>
      <c r="C93" s="18"/>
      <c r="D93" s="19" t="s">
        <v>32</v>
      </c>
      <c r="E93" s="20" t="s">
        <v>33</v>
      </c>
      <c r="F93" s="21"/>
      <c r="G93" s="41">
        <v>3</v>
      </c>
      <c r="H93" s="23">
        <v>3</v>
      </c>
      <c r="I93" s="26"/>
    </row>
    <row r="94" s="1" customFormat="1" ht="40" customHeight="1" spans="1:9">
      <c r="A94" s="38"/>
      <c r="B94" s="18"/>
      <c r="C94" s="18"/>
      <c r="D94" s="19" t="s">
        <v>34</v>
      </c>
      <c r="E94" s="20" t="s">
        <v>35</v>
      </c>
      <c r="F94" s="21"/>
      <c r="G94" s="41">
        <v>3</v>
      </c>
      <c r="H94" s="23">
        <v>3</v>
      </c>
      <c r="I94" s="26"/>
    </row>
    <row r="95" s="1" customFormat="1" ht="40" customHeight="1" spans="1:9">
      <c r="A95" s="38"/>
      <c r="B95" s="18"/>
      <c r="C95" s="25"/>
      <c r="D95" s="19" t="s">
        <v>36</v>
      </c>
      <c r="E95" s="20" t="s">
        <v>37</v>
      </c>
      <c r="F95" s="21"/>
      <c r="G95" s="41">
        <v>4</v>
      </c>
      <c r="H95" s="23">
        <v>4</v>
      </c>
      <c r="I95" s="26"/>
    </row>
    <row r="96" s="1" customFormat="1" ht="40" customHeight="1" spans="1:9">
      <c r="A96" s="38"/>
      <c r="B96" s="18"/>
      <c r="C96" s="16" t="s">
        <v>38</v>
      </c>
      <c r="D96" s="19" t="s">
        <v>39</v>
      </c>
      <c r="E96" s="26" t="s">
        <v>82</v>
      </c>
      <c r="F96" s="26" t="s">
        <v>83</v>
      </c>
      <c r="G96" s="41">
        <v>20</v>
      </c>
      <c r="H96" s="23">
        <v>20</v>
      </c>
      <c r="I96" s="26"/>
    </row>
    <row r="97" s="1" customFormat="1" ht="40" customHeight="1" spans="1:9">
      <c r="A97" s="38"/>
      <c r="B97" s="25"/>
      <c r="C97" s="25"/>
      <c r="D97" s="19" t="s">
        <v>43</v>
      </c>
      <c r="E97" s="26" t="s">
        <v>84</v>
      </c>
      <c r="F97" s="26" t="s">
        <v>85</v>
      </c>
      <c r="G97" s="41">
        <v>50</v>
      </c>
      <c r="H97" s="23">
        <v>50</v>
      </c>
      <c r="I97" s="26"/>
    </row>
    <row r="98" s="1" customFormat="1" ht="40" customHeight="1" spans="1:9">
      <c r="A98" s="38"/>
      <c r="B98" s="6" t="s">
        <v>46</v>
      </c>
      <c r="C98" s="27" t="s">
        <v>59</v>
      </c>
      <c r="D98" s="28"/>
      <c r="E98" s="28"/>
      <c r="F98" s="28"/>
      <c r="G98" s="28"/>
      <c r="H98" s="28"/>
      <c r="I98" s="43"/>
    </row>
    <row r="99" s="1" customFormat="1" ht="40" customHeight="1" spans="1:9">
      <c r="A99" s="38"/>
      <c r="B99" s="6" t="s">
        <v>48</v>
      </c>
      <c r="C99" s="27" t="s">
        <v>59</v>
      </c>
      <c r="D99" s="28"/>
      <c r="E99" s="28"/>
      <c r="F99" s="28"/>
      <c r="G99" s="28"/>
      <c r="H99" s="28"/>
      <c r="I99" s="43"/>
    </row>
    <row r="100" s="1" customFormat="1" ht="40" customHeight="1" spans="1:9">
      <c r="A100" s="32" t="s">
        <v>69</v>
      </c>
      <c r="B100" s="33"/>
      <c r="C100" s="33"/>
      <c r="D100" s="33"/>
      <c r="E100" s="33"/>
      <c r="F100" s="33"/>
      <c r="G100" s="33"/>
      <c r="H100" s="33"/>
      <c r="I100" s="44"/>
    </row>
    <row r="103" s="1" customFormat="1" ht="40" customHeight="1" spans="1:9">
      <c r="A103" s="6" t="s">
        <v>3</v>
      </c>
      <c r="B103" s="6"/>
      <c r="C103" s="6" t="s">
        <v>4</v>
      </c>
      <c r="D103" s="6"/>
      <c r="E103" s="6"/>
      <c r="F103" s="6" t="s">
        <v>5</v>
      </c>
      <c r="G103" s="6" t="s">
        <v>4</v>
      </c>
      <c r="H103" s="6"/>
      <c r="I103" s="6"/>
    </row>
    <row r="104" s="1" customFormat="1" ht="40" customHeight="1" spans="1:9">
      <c r="A104" s="38" t="s">
        <v>86</v>
      </c>
      <c r="B104" s="6" t="s">
        <v>8</v>
      </c>
      <c r="C104" s="4" t="s">
        <v>87</v>
      </c>
      <c r="D104" s="5"/>
      <c r="E104" s="5"/>
      <c r="F104" s="5"/>
      <c r="G104" s="5"/>
      <c r="H104" s="5"/>
      <c r="I104" s="11"/>
    </row>
    <row r="105" s="1" customFormat="1" ht="40" customHeight="1" spans="1:9">
      <c r="A105" s="38"/>
      <c r="B105" s="6" t="s">
        <v>10</v>
      </c>
      <c r="C105" s="8" t="s">
        <v>88</v>
      </c>
      <c r="D105" s="9"/>
      <c r="E105" s="9"/>
      <c r="F105" s="9"/>
      <c r="G105" s="9"/>
      <c r="H105" s="9"/>
      <c r="I105" s="17"/>
    </row>
    <row r="106" s="1" customFormat="1" ht="40" customHeight="1" spans="1:9">
      <c r="A106" s="38"/>
      <c r="B106" s="10" t="s">
        <v>12</v>
      </c>
      <c r="C106" s="4" t="s">
        <v>13</v>
      </c>
      <c r="D106" s="11"/>
      <c r="E106" s="4" t="s">
        <v>14</v>
      </c>
      <c r="F106" s="11"/>
      <c r="G106" s="4" t="s">
        <v>15</v>
      </c>
      <c r="H106" s="5"/>
      <c r="I106" s="11"/>
    </row>
    <row r="107" s="1" customFormat="1" ht="40" customHeight="1" spans="1:9">
      <c r="A107" s="38"/>
      <c r="B107" s="10"/>
      <c r="C107" s="12">
        <v>3239</v>
      </c>
      <c r="D107" s="13"/>
      <c r="E107" s="12">
        <v>3239</v>
      </c>
      <c r="F107" s="13"/>
      <c r="G107" s="39">
        <f>E107/C107</f>
        <v>1</v>
      </c>
      <c r="H107" s="40"/>
      <c r="I107" s="45"/>
    </row>
    <row r="108" s="1" customFormat="1" ht="40" customHeight="1" spans="1:9">
      <c r="A108" s="38"/>
      <c r="B108" s="10" t="s">
        <v>16</v>
      </c>
      <c r="C108" s="10" t="s">
        <v>17</v>
      </c>
      <c r="D108" s="6" t="s">
        <v>18</v>
      </c>
      <c r="E108" s="6" t="s">
        <v>19</v>
      </c>
      <c r="F108" s="6" t="s">
        <v>20</v>
      </c>
      <c r="G108" s="6" t="s">
        <v>21</v>
      </c>
      <c r="H108" s="6" t="s">
        <v>22</v>
      </c>
      <c r="I108" s="10" t="s">
        <v>23</v>
      </c>
    </row>
    <row r="109" s="1" customFormat="1" ht="40" customHeight="1" spans="1:9">
      <c r="A109" s="38"/>
      <c r="B109" s="16" t="s">
        <v>24</v>
      </c>
      <c r="C109" s="8" t="s">
        <v>25</v>
      </c>
      <c r="D109" s="9"/>
      <c r="E109" s="9"/>
      <c r="F109" s="17"/>
      <c r="G109" s="38">
        <f>SUM(G110:G117)</f>
        <v>100</v>
      </c>
      <c r="H109" s="38">
        <f>SUM(H110:H117)</f>
        <v>100</v>
      </c>
      <c r="I109" s="26"/>
    </row>
    <row r="110" s="1" customFormat="1" ht="40" customHeight="1" spans="1:9">
      <c r="A110" s="38"/>
      <c r="B110" s="18"/>
      <c r="C110" s="16" t="s">
        <v>26</v>
      </c>
      <c r="D110" s="19" t="s">
        <v>15</v>
      </c>
      <c r="E110" s="20" t="s">
        <v>27</v>
      </c>
      <c r="F110" s="21"/>
      <c r="G110" s="41">
        <v>10</v>
      </c>
      <c r="H110" s="23">
        <v>10</v>
      </c>
      <c r="I110" s="26"/>
    </row>
    <row r="111" s="1" customFormat="1" ht="40" customHeight="1" spans="1:9">
      <c r="A111" s="38"/>
      <c r="B111" s="18"/>
      <c r="C111" s="18"/>
      <c r="D111" s="24" t="s">
        <v>28</v>
      </c>
      <c r="E111" s="20" t="s">
        <v>29</v>
      </c>
      <c r="F111" s="21"/>
      <c r="G111" s="41">
        <v>5</v>
      </c>
      <c r="H111" s="23">
        <v>5</v>
      </c>
      <c r="I111" s="26"/>
    </row>
    <row r="112" s="1" customFormat="1" ht="40" customHeight="1" spans="1:9">
      <c r="A112" s="38"/>
      <c r="B112" s="18"/>
      <c r="C112" s="18"/>
      <c r="D112" s="19" t="s">
        <v>30</v>
      </c>
      <c r="E112" s="20" t="s">
        <v>31</v>
      </c>
      <c r="F112" s="21"/>
      <c r="G112" s="41">
        <v>5</v>
      </c>
      <c r="H112" s="23">
        <v>5</v>
      </c>
      <c r="I112" s="26"/>
    </row>
    <row r="113" s="1" customFormat="1" ht="40" customHeight="1" spans="1:9">
      <c r="A113" s="38"/>
      <c r="B113" s="18"/>
      <c r="C113" s="18"/>
      <c r="D113" s="19" t="s">
        <v>32</v>
      </c>
      <c r="E113" s="20" t="s">
        <v>33</v>
      </c>
      <c r="F113" s="21"/>
      <c r="G113" s="41">
        <v>3</v>
      </c>
      <c r="H113" s="23">
        <v>3</v>
      </c>
      <c r="I113" s="26"/>
    </row>
    <row r="114" s="1" customFormat="1" ht="40" customHeight="1" spans="1:9">
      <c r="A114" s="38"/>
      <c r="B114" s="18"/>
      <c r="C114" s="18"/>
      <c r="D114" s="19" t="s">
        <v>34</v>
      </c>
      <c r="E114" s="20" t="s">
        <v>35</v>
      </c>
      <c r="F114" s="21"/>
      <c r="G114" s="41">
        <v>3</v>
      </c>
      <c r="H114" s="23">
        <v>3</v>
      </c>
      <c r="I114" s="26"/>
    </row>
    <row r="115" s="1" customFormat="1" ht="40" customHeight="1" spans="1:9">
      <c r="A115" s="38"/>
      <c r="B115" s="18"/>
      <c r="C115" s="25"/>
      <c r="D115" s="19" t="s">
        <v>36</v>
      </c>
      <c r="E115" s="20" t="s">
        <v>37</v>
      </c>
      <c r="F115" s="21"/>
      <c r="G115" s="41">
        <v>4</v>
      </c>
      <c r="H115" s="23">
        <v>4</v>
      </c>
      <c r="I115" s="26"/>
    </row>
    <row r="116" s="1" customFormat="1" ht="40" customHeight="1" spans="1:9">
      <c r="A116" s="38"/>
      <c r="B116" s="18"/>
      <c r="C116" s="16" t="s">
        <v>38</v>
      </c>
      <c r="D116" s="19" t="s">
        <v>39</v>
      </c>
      <c r="E116" s="26" t="s">
        <v>89</v>
      </c>
      <c r="F116" s="26" t="s">
        <v>90</v>
      </c>
      <c r="G116" s="41">
        <v>20</v>
      </c>
      <c r="H116" s="23">
        <v>20</v>
      </c>
      <c r="I116" s="26"/>
    </row>
    <row r="117" s="1" customFormat="1" ht="40" customHeight="1" spans="1:9">
      <c r="A117" s="38"/>
      <c r="B117" s="25"/>
      <c r="C117" s="25"/>
      <c r="D117" s="19" t="s">
        <v>43</v>
      </c>
      <c r="E117" s="26" t="s">
        <v>91</v>
      </c>
      <c r="F117" s="26" t="s">
        <v>92</v>
      </c>
      <c r="G117" s="41">
        <v>50</v>
      </c>
      <c r="H117" s="23">
        <v>50</v>
      </c>
      <c r="I117" s="26"/>
    </row>
    <row r="118" s="1" customFormat="1" ht="40" customHeight="1" spans="1:9">
      <c r="A118" s="38"/>
      <c r="B118" s="6" t="s">
        <v>46</v>
      </c>
      <c r="C118" s="27" t="s">
        <v>59</v>
      </c>
      <c r="D118" s="28"/>
      <c r="E118" s="28"/>
      <c r="F118" s="28"/>
      <c r="G118" s="28"/>
      <c r="H118" s="28"/>
      <c r="I118" s="43"/>
    </row>
    <row r="119" s="1" customFormat="1" ht="40" customHeight="1" spans="1:9">
      <c r="A119" s="38"/>
      <c r="B119" s="6" t="s">
        <v>48</v>
      </c>
      <c r="C119" s="27" t="s">
        <v>59</v>
      </c>
      <c r="D119" s="28"/>
      <c r="E119" s="28"/>
      <c r="F119" s="28"/>
      <c r="G119" s="28"/>
      <c r="H119" s="28"/>
      <c r="I119" s="43"/>
    </row>
    <row r="120" s="1" customFormat="1" ht="40" customHeight="1" spans="1:9">
      <c r="A120" s="32" t="s">
        <v>69</v>
      </c>
      <c r="B120" s="33"/>
      <c r="C120" s="33"/>
      <c r="D120" s="33"/>
      <c r="E120" s="33"/>
      <c r="F120" s="33"/>
      <c r="G120" s="33"/>
      <c r="H120" s="33"/>
      <c r="I120" s="44"/>
    </row>
    <row r="124" s="1" customFormat="1" ht="40" customHeight="1" spans="1:9">
      <c r="A124" s="6" t="s">
        <v>3</v>
      </c>
      <c r="B124" s="6"/>
      <c r="C124" s="6" t="s">
        <v>4</v>
      </c>
      <c r="D124" s="6"/>
      <c r="E124" s="6"/>
      <c r="F124" s="6" t="s">
        <v>5</v>
      </c>
      <c r="G124" s="6" t="s">
        <v>4</v>
      </c>
      <c r="H124" s="6"/>
      <c r="I124" s="6"/>
    </row>
    <row r="125" s="1" customFormat="1" ht="40" customHeight="1" spans="1:9">
      <c r="A125" s="38" t="s">
        <v>93</v>
      </c>
      <c r="B125" s="6" t="s">
        <v>8</v>
      </c>
      <c r="C125" s="4" t="s">
        <v>94</v>
      </c>
      <c r="D125" s="5"/>
      <c r="E125" s="5"/>
      <c r="F125" s="5"/>
      <c r="G125" s="5"/>
      <c r="H125" s="5"/>
      <c r="I125" s="11"/>
    </row>
    <row r="126" s="1" customFormat="1" ht="40" customHeight="1" spans="1:9">
      <c r="A126" s="38"/>
      <c r="B126" s="6" t="s">
        <v>10</v>
      </c>
      <c r="C126" s="8" t="s">
        <v>95</v>
      </c>
      <c r="D126" s="9"/>
      <c r="E126" s="9"/>
      <c r="F126" s="9"/>
      <c r="G126" s="9"/>
      <c r="H126" s="9"/>
      <c r="I126" s="17"/>
    </row>
    <row r="127" s="1" customFormat="1" ht="40" customHeight="1" spans="1:9">
      <c r="A127" s="38"/>
      <c r="B127" s="10" t="s">
        <v>12</v>
      </c>
      <c r="C127" s="4" t="s">
        <v>13</v>
      </c>
      <c r="D127" s="11"/>
      <c r="E127" s="4" t="s">
        <v>14</v>
      </c>
      <c r="F127" s="11"/>
      <c r="G127" s="4" t="s">
        <v>15</v>
      </c>
      <c r="H127" s="5"/>
      <c r="I127" s="11"/>
    </row>
    <row r="128" s="1" customFormat="1" ht="40" customHeight="1" spans="1:9">
      <c r="A128" s="38"/>
      <c r="B128" s="10"/>
      <c r="C128" s="12">
        <v>9105</v>
      </c>
      <c r="D128" s="13"/>
      <c r="E128" s="12">
        <v>9105</v>
      </c>
      <c r="F128" s="13"/>
      <c r="G128" s="39">
        <f>E128/C128</f>
        <v>1</v>
      </c>
      <c r="H128" s="40"/>
      <c r="I128" s="45"/>
    </row>
    <row r="129" s="1" customFormat="1" ht="40" customHeight="1" spans="1:9">
      <c r="A129" s="38"/>
      <c r="B129" s="10" t="s">
        <v>16</v>
      </c>
      <c r="C129" s="10" t="s">
        <v>17</v>
      </c>
      <c r="D129" s="6" t="s">
        <v>18</v>
      </c>
      <c r="E129" s="6" t="s">
        <v>19</v>
      </c>
      <c r="F129" s="6" t="s">
        <v>20</v>
      </c>
      <c r="G129" s="6" t="s">
        <v>21</v>
      </c>
      <c r="H129" s="6" t="s">
        <v>22</v>
      </c>
      <c r="I129" s="10" t="s">
        <v>23</v>
      </c>
    </row>
    <row r="130" s="1" customFormat="1" ht="40" customHeight="1" spans="1:9">
      <c r="A130" s="38"/>
      <c r="B130" s="16" t="s">
        <v>24</v>
      </c>
      <c r="C130" s="8" t="s">
        <v>25</v>
      </c>
      <c r="D130" s="9"/>
      <c r="E130" s="9"/>
      <c r="F130" s="17"/>
      <c r="G130" s="38">
        <f>SUM(G131:G138)</f>
        <v>100</v>
      </c>
      <c r="H130" s="38">
        <f>SUM(H131:H138)</f>
        <v>100</v>
      </c>
      <c r="I130" s="26"/>
    </row>
    <row r="131" s="1" customFormat="1" ht="40" customHeight="1" spans="1:9">
      <c r="A131" s="38"/>
      <c r="B131" s="18"/>
      <c r="C131" s="16" t="s">
        <v>26</v>
      </c>
      <c r="D131" s="19" t="s">
        <v>15</v>
      </c>
      <c r="E131" s="20" t="s">
        <v>27</v>
      </c>
      <c r="F131" s="21"/>
      <c r="G131" s="41">
        <v>10</v>
      </c>
      <c r="H131" s="23">
        <v>10</v>
      </c>
      <c r="I131" s="26"/>
    </row>
    <row r="132" s="1" customFormat="1" ht="40" customHeight="1" spans="1:9">
      <c r="A132" s="38"/>
      <c r="B132" s="18"/>
      <c r="C132" s="18"/>
      <c r="D132" s="24" t="s">
        <v>28</v>
      </c>
      <c r="E132" s="20" t="s">
        <v>29</v>
      </c>
      <c r="F132" s="21"/>
      <c r="G132" s="41">
        <v>5</v>
      </c>
      <c r="H132" s="23">
        <v>5</v>
      </c>
      <c r="I132" s="26"/>
    </row>
    <row r="133" s="1" customFormat="1" ht="40" customHeight="1" spans="1:9">
      <c r="A133" s="38"/>
      <c r="B133" s="18"/>
      <c r="C133" s="18"/>
      <c r="D133" s="19" t="s">
        <v>30</v>
      </c>
      <c r="E133" s="20" t="s">
        <v>31</v>
      </c>
      <c r="F133" s="21"/>
      <c r="G133" s="41">
        <v>5</v>
      </c>
      <c r="H133" s="23">
        <v>5</v>
      </c>
      <c r="I133" s="26"/>
    </row>
    <row r="134" s="1" customFormat="1" ht="40" customHeight="1" spans="1:9">
      <c r="A134" s="38"/>
      <c r="B134" s="18"/>
      <c r="C134" s="18"/>
      <c r="D134" s="19" t="s">
        <v>32</v>
      </c>
      <c r="E134" s="20" t="s">
        <v>33</v>
      </c>
      <c r="F134" s="21"/>
      <c r="G134" s="41">
        <v>3</v>
      </c>
      <c r="H134" s="23">
        <v>3</v>
      </c>
      <c r="I134" s="26"/>
    </row>
    <row r="135" s="1" customFormat="1" ht="40" customHeight="1" spans="1:9">
      <c r="A135" s="38"/>
      <c r="B135" s="18"/>
      <c r="C135" s="18"/>
      <c r="D135" s="19" t="s">
        <v>34</v>
      </c>
      <c r="E135" s="20" t="s">
        <v>35</v>
      </c>
      <c r="F135" s="21"/>
      <c r="G135" s="41">
        <v>3</v>
      </c>
      <c r="H135" s="23">
        <v>3</v>
      </c>
      <c r="I135" s="26"/>
    </row>
    <row r="136" s="1" customFormat="1" ht="40" customHeight="1" spans="1:9">
      <c r="A136" s="38"/>
      <c r="B136" s="18"/>
      <c r="C136" s="25"/>
      <c r="D136" s="19" t="s">
        <v>36</v>
      </c>
      <c r="E136" s="20" t="s">
        <v>37</v>
      </c>
      <c r="F136" s="21"/>
      <c r="G136" s="41">
        <v>4</v>
      </c>
      <c r="H136" s="23">
        <v>4</v>
      </c>
      <c r="I136" s="26"/>
    </row>
    <row r="137" s="1" customFormat="1" ht="40" customHeight="1" spans="1:9">
      <c r="A137" s="38"/>
      <c r="B137" s="18"/>
      <c r="C137" s="16" t="s">
        <v>38</v>
      </c>
      <c r="D137" s="19" t="s">
        <v>39</v>
      </c>
      <c r="E137" s="26" t="s">
        <v>96</v>
      </c>
      <c r="F137" s="26" t="s">
        <v>97</v>
      </c>
      <c r="G137" s="41">
        <v>20</v>
      </c>
      <c r="H137" s="23">
        <v>20</v>
      </c>
      <c r="I137" s="26"/>
    </row>
    <row r="138" s="1" customFormat="1" ht="40" customHeight="1" spans="1:9">
      <c r="A138" s="38"/>
      <c r="B138" s="25"/>
      <c r="C138" s="25"/>
      <c r="D138" s="19" t="s">
        <v>43</v>
      </c>
      <c r="E138" s="26" t="s">
        <v>98</v>
      </c>
      <c r="F138" s="26" t="s">
        <v>99</v>
      </c>
      <c r="G138" s="41">
        <v>50</v>
      </c>
      <c r="H138" s="23">
        <v>50</v>
      </c>
      <c r="I138" s="26"/>
    </row>
    <row r="139" s="1" customFormat="1" ht="40" customHeight="1" spans="1:9">
      <c r="A139" s="38"/>
      <c r="B139" s="6" t="s">
        <v>46</v>
      </c>
      <c r="C139" s="27" t="s">
        <v>59</v>
      </c>
      <c r="D139" s="28"/>
      <c r="E139" s="28"/>
      <c r="F139" s="28"/>
      <c r="G139" s="28"/>
      <c r="H139" s="28"/>
      <c r="I139" s="43"/>
    </row>
    <row r="140" s="1" customFormat="1" ht="40" customHeight="1" spans="1:9">
      <c r="A140" s="38"/>
      <c r="B140" s="6" t="s">
        <v>48</v>
      </c>
      <c r="C140" s="27" t="s">
        <v>59</v>
      </c>
      <c r="D140" s="28"/>
      <c r="E140" s="28"/>
      <c r="F140" s="28"/>
      <c r="G140" s="28"/>
      <c r="H140" s="28"/>
      <c r="I140" s="43"/>
    </row>
    <row r="141" s="1" customFormat="1" ht="40" customHeight="1" spans="1:9">
      <c r="A141" s="32" t="s">
        <v>69</v>
      </c>
      <c r="B141" s="33"/>
      <c r="C141" s="33"/>
      <c r="D141" s="33"/>
      <c r="E141" s="33"/>
      <c r="F141" s="33"/>
      <c r="G141" s="33"/>
      <c r="H141" s="33"/>
      <c r="I141" s="44"/>
    </row>
    <row r="142" s="1" customFormat="1" ht="59" customHeight="1"/>
    <row r="143" s="1" customFormat="1" ht="40" customHeight="1" spans="1:9">
      <c r="A143" s="4" t="s">
        <v>3</v>
      </c>
      <c r="B143" s="5"/>
      <c r="C143" s="6" t="s">
        <v>4</v>
      </c>
      <c r="D143" s="6"/>
      <c r="E143" s="6"/>
      <c r="F143" s="6" t="s">
        <v>5</v>
      </c>
      <c r="G143" s="6" t="s">
        <v>100</v>
      </c>
      <c r="H143" s="6"/>
      <c r="I143" s="6"/>
    </row>
    <row r="144" s="1" customFormat="1" ht="40" customHeight="1" spans="1:9">
      <c r="A144" s="7" t="s">
        <v>101</v>
      </c>
      <c r="B144" s="6" t="s">
        <v>8</v>
      </c>
      <c r="C144" s="4" t="s">
        <v>102</v>
      </c>
      <c r="D144" s="5"/>
      <c r="E144" s="5"/>
      <c r="F144" s="5"/>
      <c r="G144" s="5"/>
      <c r="H144" s="5"/>
      <c r="I144" s="11"/>
    </row>
    <row r="145" s="1" customFormat="1" ht="40" customHeight="1" spans="1:9">
      <c r="A145" s="7"/>
      <c r="B145" s="6" t="s">
        <v>10</v>
      </c>
      <c r="C145" s="8" t="s">
        <v>103</v>
      </c>
      <c r="D145" s="9"/>
      <c r="E145" s="9"/>
      <c r="F145" s="9"/>
      <c r="G145" s="9"/>
      <c r="H145" s="9"/>
      <c r="I145" s="17"/>
    </row>
    <row r="146" s="1" customFormat="1" ht="40" customHeight="1" spans="1:9">
      <c r="A146" s="7"/>
      <c r="B146" s="10" t="s">
        <v>12</v>
      </c>
      <c r="C146" s="4" t="s">
        <v>13</v>
      </c>
      <c r="D146" s="11"/>
      <c r="E146" s="4" t="s">
        <v>14</v>
      </c>
      <c r="F146" s="11"/>
      <c r="G146" s="4" t="s">
        <v>15</v>
      </c>
      <c r="H146" s="5"/>
      <c r="I146" s="11"/>
    </row>
    <row r="147" s="1" customFormat="1" ht="40" customHeight="1" spans="1:9">
      <c r="A147" s="7"/>
      <c r="B147" s="10"/>
      <c r="C147" s="12">
        <v>15000</v>
      </c>
      <c r="D147" s="13"/>
      <c r="E147" s="12">
        <v>15000</v>
      </c>
      <c r="F147" s="13"/>
      <c r="G147" s="14">
        <v>1</v>
      </c>
      <c r="H147" s="15"/>
      <c r="I147" s="42"/>
    </row>
    <row r="148" s="1" customFormat="1" ht="40" customHeight="1" spans="1:9">
      <c r="A148" s="7"/>
      <c r="B148" s="10" t="s">
        <v>16</v>
      </c>
      <c r="C148" s="10" t="s">
        <v>17</v>
      </c>
      <c r="D148" s="6" t="s">
        <v>18</v>
      </c>
      <c r="E148" s="6" t="s">
        <v>19</v>
      </c>
      <c r="F148" s="6" t="s">
        <v>20</v>
      </c>
      <c r="G148" s="6" t="s">
        <v>21</v>
      </c>
      <c r="H148" s="6" t="s">
        <v>22</v>
      </c>
      <c r="I148" s="10" t="s">
        <v>23</v>
      </c>
    </row>
    <row r="149" s="1" customFormat="1" ht="40" customHeight="1" spans="1:9">
      <c r="A149" s="7"/>
      <c r="B149" s="16" t="s">
        <v>24</v>
      </c>
      <c r="C149" s="8" t="s">
        <v>25</v>
      </c>
      <c r="D149" s="9"/>
      <c r="E149" s="9"/>
      <c r="F149" s="17"/>
      <c r="G149" s="7">
        <v>100</v>
      </c>
      <c r="H149" s="7">
        <v>99</v>
      </c>
      <c r="I149" s="26"/>
    </row>
    <row r="150" s="1" customFormat="1" ht="40" customHeight="1" spans="1:9">
      <c r="A150" s="7"/>
      <c r="B150" s="18"/>
      <c r="C150" s="16" t="s">
        <v>26</v>
      </c>
      <c r="D150" s="19" t="s">
        <v>15</v>
      </c>
      <c r="E150" s="20" t="s">
        <v>27</v>
      </c>
      <c r="F150" s="21"/>
      <c r="G150" s="22">
        <v>10</v>
      </c>
      <c r="H150" s="23">
        <v>10</v>
      </c>
      <c r="I150" s="26"/>
    </row>
    <row r="151" s="1" customFormat="1" ht="40" customHeight="1" spans="1:9">
      <c r="A151" s="7"/>
      <c r="B151" s="18"/>
      <c r="C151" s="18"/>
      <c r="D151" s="24" t="s">
        <v>28</v>
      </c>
      <c r="E151" s="20" t="s">
        <v>29</v>
      </c>
      <c r="F151" s="21"/>
      <c r="G151" s="22">
        <v>5</v>
      </c>
      <c r="H151" s="23">
        <v>5</v>
      </c>
      <c r="I151" s="26"/>
    </row>
    <row r="152" s="1" customFormat="1" ht="40" customHeight="1" spans="1:9">
      <c r="A152" s="7"/>
      <c r="B152" s="18"/>
      <c r="C152" s="18"/>
      <c r="D152" s="19" t="s">
        <v>30</v>
      </c>
      <c r="E152" s="20" t="s">
        <v>31</v>
      </c>
      <c r="F152" s="21"/>
      <c r="G152" s="22">
        <v>5</v>
      </c>
      <c r="H152" s="23">
        <v>5</v>
      </c>
      <c r="I152" s="26"/>
    </row>
    <row r="153" s="1" customFormat="1" ht="40" customHeight="1" spans="1:9">
      <c r="A153" s="7"/>
      <c r="B153" s="18"/>
      <c r="C153" s="18"/>
      <c r="D153" s="19" t="s">
        <v>32</v>
      </c>
      <c r="E153" s="20" t="s">
        <v>104</v>
      </c>
      <c r="F153" s="21"/>
      <c r="G153" s="22">
        <v>3</v>
      </c>
      <c r="H153" s="23">
        <v>3</v>
      </c>
      <c r="I153" s="26"/>
    </row>
    <row r="154" s="1" customFormat="1" ht="40" customHeight="1" spans="1:9">
      <c r="A154" s="7"/>
      <c r="B154" s="18"/>
      <c r="C154" s="18"/>
      <c r="D154" s="19" t="s">
        <v>34</v>
      </c>
      <c r="E154" s="20" t="s">
        <v>105</v>
      </c>
      <c r="F154" s="21"/>
      <c r="G154" s="22">
        <v>3</v>
      </c>
      <c r="H154" s="23">
        <v>3</v>
      </c>
      <c r="I154" s="26"/>
    </row>
    <row r="155" s="1" customFormat="1" ht="40" customHeight="1" spans="1:9">
      <c r="A155" s="7"/>
      <c r="B155" s="18"/>
      <c r="C155" s="25"/>
      <c r="D155" s="19" t="s">
        <v>36</v>
      </c>
      <c r="E155" s="20" t="s">
        <v>37</v>
      </c>
      <c r="F155" s="21"/>
      <c r="G155" s="22">
        <v>4</v>
      </c>
      <c r="H155" s="23">
        <v>4</v>
      </c>
      <c r="I155" s="26"/>
    </row>
    <row r="156" s="1" customFormat="1" ht="40" customHeight="1" spans="1:9">
      <c r="A156" s="7"/>
      <c r="B156" s="18"/>
      <c r="C156" s="16" t="s">
        <v>38</v>
      </c>
      <c r="D156" s="19" t="s">
        <v>39</v>
      </c>
      <c r="E156" s="26" t="s">
        <v>106</v>
      </c>
      <c r="F156" s="26" t="s">
        <v>107</v>
      </c>
      <c r="G156" s="22">
        <v>20</v>
      </c>
      <c r="H156" s="23">
        <v>19</v>
      </c>
      <c r="I156" s="26" t="s">
        <v>108</v>
      </c>
    </row>
    <row r="157" s="1" customFormat="1" ht="40" customHeight="1" spans="1:9">
      <c r="A157" s="7"/>
      <c r="B157" s="25"/>
      <c r="C157" s="25"/>
      <c r="D157" s="19" t="s">
        <v>43</v>
      </c>
      <c r="E157" s="26" t="s">
        <v>109</v>
      </c>
      <c r="F157" s="26" t="s">
        <v>110</v>
      </c>
      <c r="G157" s="22">
        <v>50</v>
      </c>
      <c r="H157" s="23">
        <v>50</v>
      </c>
      <c r="I157" s="26"/>
    </row>
    <row r="158" s="1" customFormat="1" ht="40" customHeight="1" spans="1:9">
      <c r="A158" s="7"/>
      <c r="B158" s="6" t="s">
        <v>46</v>
      </c>
      <c r="C158" s="27" t="s">
        <v>59</v>
      </c>
      <c r="D158" s="28"/>
      <c r="E158" s="28"/>
      <c r="F158" s="28"/>
      <c r="G158" s="28"/>
      <c r="H158" s="28"/>
      <c r="I158" s="43"/>
    </row>
    <row r="159" s="1" customFormat="1" ht="40" customHeight="1" spans="1:9">
      <c r="A159" s="29"/>
      <c r="B159" s="30" t="s">
        <v>48</v>
      </c>
      <c r="C159" s="20" t="s">
        <v>59</v>
      </c>
      <c r="D159" s="31"/>
      <c r="E159" s="31"/>
      <c r="F159" s="31"/>
      <c r="G159" s="31"/>
      <c r="H159" s="31"/>
      <c r="I159" s="21"/>
    </row>
    <row r="160" s="1" customFormat="1" ht="40" customHeight="1" spans="1:9">
      <c r="A160" s="32" t="s">
        <v>111</v>
      </c>
      <c r="B160" s="33"/>
      <c r="C160" s="33"/>
      <c r="D160" s="33"/>
      <c r="E160" s="33"/>
      <c r="F160" s="33"/>
      <c r="G160" s="33"/>
      <c r="H160" s="33"/>
      <c r="I160" s="44"/>
    </row>
    <row r="162" s="1" customFormat="1" ht="51" customHeight="1"/>
    <row r="163" s="1" customFormat="1" ht="40" customHeight="1" spans="1:9">
      <c r="A163" s="4" t="s">
        <v>3</v>
      </c>
      <c r="B163" s="5"/>
      <c r="C163" s="6" t="s">
        <v>4</v>
      </c>
      <c r="D163" s="6"/>
      <c r="E163" s="6"/>
      <c r="F163" s="6" t="s">
        <v>5</v>
      </c>
      <c r="G163" s="6" t="s">
        <v>100</v>
      </c>
      <c r="H163" s="6"/>
      <c r="I163" s="6"/>
    </row>
    <row r="164" s="1" customFormat="1" ht="40" customHeight="1" spans="1:9">
      <c r="A164" s="7" t="s">
        <v>112</v>
      </c>
      <c r="B164" s="6" t="s">
        <v>8</v>
      </c>
      <c r="C164" s="4" t="s">
        <v>113</v>
      </c>
      <c r="D164" s="5"/>
      <c r="E164" s="5"/>
      <c r="F164" s="5"/>
      <c r="G164" s="5"/>
      <c r="H164" s="5"/>
      <c r="I164" s="11"/>
    </row>
    <row r="165" s="1" customFormat="1" ht="40" customHeight="1" spans="1:9">
      <c r="A165" s="7"/>
      <c r="B165" s="6" t="s">
        <v>10</v>
      </c>
      <c r="C165" s="8" t="s">
        <v>114</v>
      </c>
      <c r="D165" s="9"/>
      <c r="E165" s="9"/>
      <c r="F165" s="9"/>
      <c r="G165" s="9"/>
      <c r="H165" s="9"/>
      <c r="I165" s="17"/>
    </row>
    <row r="166" s="1" customFormat="1" ht="40" customHeight="1" spans="1:9">
      <c r="A166" s="7"/>
      <c r="B166" s="10" t="s">
        <v>12</v>
      </c>
      <c r="C166" s="4" t="s">
        <v>13</v>
      </c>
      <c r="D166" s="11"/>
      <c r="E166" s="4" t="s">
        <v>14</v>
      </c>
      <c r="F166" s="11"/>
      <c r="G166" s="4" t="s">
        <v>15</v>
      </c>
      <c r="H166" s="5"/>
      <c r="I166" s="11"/>
    </row>
    <row r="167" s="1" customFormat="1" ht="40" customHeight="1" spans="1:9">
      <c r="A167" s="7"/>
      <c r="B167" s="10"/>
      <c r="C167" s="12">
        <v>30000</v>
      </c>
      <c r="D167" s="13"/>
      <c r="E167" s="12">
        <v>30000</v>
      </c>
      <c r="F167" s="13"/>
      <c r="G167" s="14">
        <v>1</v>
      </c>
      <c r="H167" s="15"/>
      <c r="I167" s="42"/>
    </row>
    <row r="168" s="1" customFormat="1" ht="40" customHeight="1" spans="1:9">
      <c r="A168" s="7"/>
      <c r="B168" s="10" t="s">
        <v>16</v>
      </c>
      <c r="C168" s="10" t="s">
        <v>17</v>
      </c>
      <c r="D168" s="6" t="s">
        <v>18</v>
      </c>
      <c r="E168" s="6" t="s">
        <v>19</v>
      </c>
      <c r="F168" s="6" t="s">
        <v>20</v>
      </c>
      <c r="G168" s="6" t="s">
        <v>21</v>
      </c>
      <c r="H168" s="6" t="s">
        <v>22</v>
      </c>
      <c r="I168" s="10" t="s">
        <v>23</v>
      </c>
    </row>
    <row r="169" s="1" customFormat="1" ht="40" customHeight="1" spans="1:9">
      <c r="A169" s="7"/>
      <c r="B169" s="16" t="s">
        <v>24</v>
      </c>
      <c r="C169" s="8" t="s">
        <v>25</v>
      </c>
      <c r="D169" s="9"/>
      <c r="E169" s="9"/>
      <c r="F169" s="17"/>
      <c r="G169" s="7">
        <v>100</v>
      </c>
      <c r="H169" s="7">
        <f>SUM(H170:H177)</f>
        <v>99</v>
      </c>
      <c r="I169" s="26"/>
    </row>
    <row r="170" s="1" customFormat="1" ht="40" customHeight="1" spans="1:9">
      <c r="A170" s="7"/>
      <c r="B170" s="18"/>
      <c r="C170" s="16" t="s">
        <v>26</v>
      </c>
      <c r="D170" s="19" t="s">
        <v>15</v>
      </c>
      <c r="E170" s="20" t="s">
        <v>27</v>
      </c>
      <c r="F170" s="21"/>
      <c r="G170" s="22">
        <v>10</v>
      </c>
      <c r="H170" s="23">
        <v>10</v>
      </c>
      <c r="I170" s="26"/>
    </row>
    <row r="171" s="1" customFormat="1" ht="40" customHeight="1" spans="1:9">
      <c r="A171" s="7"/>
      <c r="B171" s="18"/>
      <c r="C171" s="18"/>
      <c r="D171" s="24" t="s">
        <v>28</v>
      </c>
      <c r="E171" s="20" t="s">
        <v>29</v>
      </c>
      <c r="F171" s="21"/>
      <c r="G171" s="22">
        <v>5</v>
      </c>
      <c r="H171" s="23">
        <v>5</v>
      </c>
      <c r="I171" s="26"/>
    </row>
    <row r="172" s="1" customFormat="1" ht="40" customHeight="1" spans="1:9">
      <c r="A172" s="7"/>
      <c r="B172" s="18"/>
      <c r="C172" s="18"/>
      <c r="D172" s="19" t="s">
        <v>30</v>
      </c>
      <c r="E172" s="20" t="s">
        <v>31</v>
      </c>
      <c r="F172" s="21"/>
      <c r="G172" s="22">
        <v>5</v>
      </c>
      <c r="H172" s="23">
        <v>5</v>
      </c>
      <c r="I172" s="26"/>
    </row>
    <row r="173" s="1" customFormat="1" ht="40" customHeight="1" spans="1:9">
      <c r="A173" s="7"/>
      <c r="B173" s="18"/>
      <c r="C173" s="18"/>
      <c r="D173" s="19" t="s">
        <v>32</v>
      </c>
      <c r="E173" s="20" t="s">
        <v>104</v>
      </c>
      <c r="F173" s="21"/>
      <c r="G173" s="22">
        <v>3</v>
      </c>
      <c r="H173" s="23">
        <v>3</v>
      </c>
      <c r="I173" s="26"/>
    </row>
    <row r="174" s="1" customFormat="1" ht="40" customHeight="1" spans="1:9">
      <c r="A174" s="7"/>
      <c r="B174" s="18"/>
      <c r="C174" s="18"/>
      <c r="D174" s="19" t="s">
        <v>34</v>
      </c>
      <c r="E174" s="20" t="s">
        <v>105</v>
      </c>
      <c r="F174" s="21"/>
      <c r="G174" s="22">
        <v>3</v>
      </c>
      <c r="H174" s="23">
        <v>3</v>
      </c>
      <c r="I174" s="26"/>
    </row>
    <row r="175" s="1" customFormat="1" ht="40" customHeight="1" spans="1:9">
      <c r="A175" s="7"/>
      <c r="B175" s="18"/>
      <c r="C175" s="25"/>
      <c r="D175" s="19" t="s">
        <v>36</v>
      </c>
      <c r="E175" s="20" t="s">
        <v>37</v>
      </c>
      <c r="F175" s="21"/>
      <c r="G175" s="22">
        <v>4</v>
      </c>
      <c r="H175" s="23">
        <v>4</v>
      </c>
      <c r="I175" s="26"/>
    </row>
    <row r="176" s="1" customFormat="1" ht="40" customHeight="1" spans="1:9">
      <c r="A176" s="7"/>
      <c r="B176" s="18"/>
      <c r="C176" s="16" t="s">
        <v>38</v>
      </c>
      <c r="D176" s="19" t="s">
        <v>39</v>
      </c>
      <c r="E176" s="26" t="s">
        <v>115</v>
      </c>
      <c r="F176" s="26" t="s">
        <v>116</v>
      </c>
      <c r="G176" s="22">
        <v>20</v>
      </c>
      <c r="H176" s="23">
        <v>19</v>
      </c>
      <c r="I176" s="26" t="s">
        <v>117</v>
      </c>
    </row>
    <row r="177" s="1" customFormat="1" ht="40" customHeight="1" spans="1:9">
      <c r="A177" s="7"/>
      <c r="B177" s="25"/>
      <c r="C177" s="25"/>
      <c r="D177" s="19" t="s">
        <v>43</v>
      </c>
      <c r="E177" s="26" t="s">
        <v>118</v>
      </c>
      <c r="F177" s="26" t="s">
        <v>119</v>
      </c>
      <c r="G177" s="22">
        <v>50</v>
      </c>
      <c r="H177" s="23">
        <v>50</v>
      </c>
      <c r="I177" s="26"/>
    </row>
    <row r="178" s="1" customFormat="1" ht="40" customHeight="1" spans="1:9">
      <c r="A178" s="7"/>
      <c r="B178" s="6" t="s">
        <v>46</v>
      </c>
      <c r="C178" s="27" t="s">
        <v>59</v>
      </c>
      <c r="D178" s="28"/>
      <c r="E178" s="28"/>
      <c r="F178" s="28"/>
      <c r="G178" s="28"/>
      <c r="H178" s="28"/>
      <c r="I178" s="43"/>
    </row>
    <row r="179" s="1" customFormat="1" ht="40" customHeight="1" spans="1:9">
      <c r="A179" s="29"/>
      <c r="B179" s="30" t="s">
        <v>48</v>
      </c>
      <c r="C179" s="20" t="s">
        <v>59</v>
      </c>
      <c r="D179" s="31"/>
      <c r="E179" s="31"/>
      <c r="F179" s="31"/>
      <c r="G179" s="31"/>
      <c r="H179" s="31"/>
      <c r="I179" s="21"/>
    </row>
    <row r="180" s="1" customFormat="1" ht="40" customHeight="1" spans="1:9">
      <c r="A180" s="32" t="s">
        <v>111</v>
      </c>
      <c r="B180" s="33"/>
      <c r="C180" s="33"/>
      <c r="D180" s="33"/>
      <c r="E180" s="33"/>
      <c r="F180" s="33"/>
      <c r="G180" s="33"/>
      <c r="H180" s="33"/>
      <c r="I180" s="44"/>
    </row>
    <row r="183" s="1" customFormat="1" ht="40" customHeight="1" spans="1:9">
      <c r="A183" s="6" t="s">
        <v>3</v>
      </c>
      <c r="B183" s="6"/>
      <c r="C183" s="6" t="s">
        <v>4</v>
      </c>
      <c r="D183" s="6"/>
      <c r="E183" s="6"/>
      <c r="F183" s="6" t="s">
        <v>5</v>
      </c>
      <c r="G183" s="6" t="s">
        <v>120</v>
      </c>
      <c r="H183" s="6"/>
      <c r="I183" s="6"/>
    </row>
    <row r="184" s="1" customFormat="1" ht="40" customHeight="1" spans="1:9">
      <c r="A184" s="38" t="s">
        <v>121</v>
      </c>
      <c r="B184" s="6" t="s">
        <v>8</v>
      </c>
      <c r="C184" s="4" t="s">
        <v>122</v>
      </c>
      <c r="D184" s="5"/>
      <c r="E184" s="5"/>
      <c r="F184" s="5"/>
      <c r="G184" s="5"/>
      <c r="H184" s="5"/>
      <c r="I184" s="11"/>
    </row>
    <row r="185" s="1" customFormat="1" ht="40" customHeight="1" spans="1:9">
      <c r="A185" s="38"/>
      <c r="B185" s="6" t="s">
        <v>10</v>
      </c>
      <c r="C185" s="8" t="s">
        <v>123</v>
      </c>
      <c r="D185" s="9"/>
      <c r="E185" s="9"/>
      <c r="F185" s="9"/>
      <c r="G185" s="9"/>
      <c r="H185" s="9"/>
      <c r="I185" s="17"/>
    </row>
    <row r="186" s="1" customFormat="1" ht="40" customHeight="1" spans="1:9">
      <c r="A186" s="38"/>
      <c r="B186" s="10" t="s">
        <v>12</v>
      </c>
      <c r="C186" s="4" t="s">
        <v>13</v>
      </c>
      <c r="D186" s="11"/>
      <c r="E186" s="4" t="s">
        <v>14</v>
      </c>
      <c r="F186" s="11"/>
      <c r="G186" s="4" t="s">
        <v>15</v>
      </c>
      <c r="H186" s="5"/>
      <c r="I186" s="11"/>
    </row>
    <row r="187" s="1" customFormat="1" ht="40" customHeight="1" spans="1:9">
      <c r="A187" s="38"/>
      <c r="B187" s="10"/>
      <c r="C187" s="12">
        <v>536</v>
      </c>
      <c r="D187" s="13"/>
      <c r="E187" s="12">
        <v>536</v>
      </c>
      <c r="F187" s="13"/>
      <c r="G187" s="39">
        <f>E187/C187</f>
        <v>1</v>
      </c>
      <c r="H187" s="40"/>
      <c r="I187" s="45"/>
    </row>
    <row r="188" s="1" customFormat="1" ht="40" customHeight="1" spans="1:9">
      <c r="A188" s="38"/>
      <c r="B188" s="10" t="s">
        <v>16</v>
      </c>
      <c r="C188" s="10" t="s">
        <v>17</v>
      </c>
      <c r="D188" s="6" t="s">
        <v>18</v>
      </c>
      <c r="E188" s="6" t="s">
        <v>19</v>
      </c>
      <c r="F188" s="6" t="s">
        <v>20</v>
      </c>
      <c r="G188" s="6" t="s">
        <v>21</v>
      </c>
      <c r="H188" s="6" t="s">
        <v>22</v>
      </c>
      <c r="I188" s="10" t="s">
        <v>23</v>
      </c>
    </row>
    <row r="189" s="1" customFormat="1" ht="40" customHeight="1" spans="1:9">
      <c r="A189" s="38"/>
      <c r="B189" s="16" t="s">
        <v>24</v>
      </c>
      <c r="C189" s="8" t="s">
        <v>25</v>
      </c>
      <c r="D189" s="9"/>
      <c r="E189" s="9"/>
      <c r="F189" s="17"/>
      <c r="G189" s="38">
        <f>SUM(G190:G197)</f>
        <v>100</v>
      </c>
      <c r="H189" s="38">
        <f>SUM(H190:H197)</f>
        <v>100</v>
      </c>
      <c r="I189" s="26"/>
    </row>
    <row r="190" s="1" customFormat="1" ht="40" customHeight="1" spans="1:9">
      <c r="A190" s="38"/>
      <c r="B190" s="18"/>
      <c r="C190" s="16" t="s">
        <v>26</v>
      </c>
      <c r="D190" s="19" t="s">
        <v>15</v>
      </c>
      <c r="E190" s="20" t="s">
        <v>27</v>
      </c>
      <c r="F190" s="21"/>
      <c r="G190" s="41">
        <v>10</v>
      </c>
      <c r="H190" s="23">
        <v>10</v>
      </c>
      <c r="I190" s="26"/>
    </row>
    <row r="191" s="1" customFormat="1" ht="40" customHeight="1" spans="1:9">
      <c r="A191" s="38"/>
      <c r="B191" s="18"/>
      <c r="C191" s="18"/>
      <c r="D191" s="24" t="s">
        <v>28</v>
      </c>
      <c r="E191" s="20" t="s">
        <v>29</v>
      </c>
      <c r="F191" s="21"/>
      <c r="G191" s="41">
        <v>5</v>
      </c>
      <c r="H191" s="23">
        <v>5</v>
      </c>
      <c r="I191" s="26"/>
    </row>
    <row r="192" s="1" customFormat="1" ht="40" customHeight="1" spans="1:9">
      <c r="A192" s="38"/>
      <c r="B192" s="18"/>
      <c r="C192" s="18"/>
      <c r="D192" s="19" t="s">
        <v>30</v>
      </c>
      <c r="E192" s="20" t="s">
        <v>31</v>
      </c>
      <c r="F192" s="21"/>
      <c r="G192" s="41">
        <v>5</v>
      </c>
      <c r="H192" s="23">
        <v>5</v>
      </c>
      <c r="I192" s="26"/>
    </row>
    <row r="193" s="1" customFormat="1" ht="40" customHeight="1" spans="1:9">
      <c r="A193" s="38"/>
      <c r="B193" s="18"/>
      <c r="C193" s="18"/>
      <c r="D193" s="19" t="s">
        <v>32</v>
      </c>
      <c r="E193" s="20" t="s">
        <v>33</v>
      </c>
      <c r="F193" s="21"/>
      <c r="G193" s="41">
        <v>3</v>
      </c>
      <c r="H193" s="23">
        <v>3</v>
      </c>
      <c r="I193" s="26"/>
    </row>
    <row r="194" s="1" customFormat="1" ht="40" customHeight="1" spans="1:9">
      <c r="A194" s="38"/>
      <c r="B194" s="18"/>
      <c r="C194" s="18"/>
      <c r="D194" s="19" t="s">
        <v>34</v>
      </c>
      <c r="E194" s="20" t="s">
        <v>35</v>
      </c>
      <c r="F194" s="21"/>
      <c r="G194" s="41">
        <v>3</v>
      </c>
      <c r="H194" s="23">
        <v>3</v>
      </c>
      <c r="I194" s="26"/>
    </row>
    <row r="195" s="1" customFormat="1" ht="40" customHeight="1" spans="1:9">
      <c r="A195" s="38"/>
      <c r="B195" s="18"/>
      <c r="C195" s="25"/>
      <c r="D195" s="19" t="s">
        <v>36</v>
      </c>
      <c r="E195" s="20" t="s">
        <v>37</v>
      </c>
      <c r="F195" s="21"/>
      <c r="G195" s="41">
        <v>4</v>
      </c>
      <c r="H195" s="23">
        <v>4</v>
      </c>
      <c r="I195" s="26"/>
    </row>
    <row r="196" s="1" customFormat="1" ht="40" customHeight="1" spans="1:9">
      <c r="A196" s="38"/>
      <c r="B196" s="18"/>
      <c r="C196" s="16" t="s">
        <v>38</v>
      </c>
      <c r="D196" s="19" t="s">
        <v>39</v>
      </c>
      <c r="E196" s="26" t="s">
        <v>124</v>
      </c>
      <c r="F196" s="26" t="s">
        <v>125</v>
      </c>
      <c r="G196" s="41">
        <v>20</v>
      </c>
      <c r="H196" s="23">
        <v>20</v>
      </c>
      <c r="I196" s="26"/>
    </row>
    <row r="197" s="1" customFormat="1" ht="40" customHeight="1" spans="1:9">
      <c r="A197" s="38"/>
      <c r="B197" s="25"/>
      <c r="C197" s="25"/>
      <c r="D197" s="19" t="s">
        <v>43</v>
      </c>
      <c r="E197" s="26" t="s">
        <v>126</v>
      </c>
      <c r="F197" s="26" t="s">
        <v>127</v>
      </c>
      <c r="G197" s="41">
        <v>50</v>
      </c>
      <c r="H197" s="23">
        <v>50</v>
      </c>
      <c r="I197" s="26"/>
    </row>
    <row r="198" s="1" customFormat="1" ht="40" customHeight="1" spans="1:9">
      <c r="A198" s="38"/>
      <c r="B198" s="6" t="s">
        <v>46</v>
      </c>
      <c r="C198" s="27" t="s">
        <v>59</v>
      </c>
      <c r="D198" s="28"/>
      <c r="E198" s="28"/>
      <c r="F198" s="28"/>
      <c r="G198" s="28"/>
      <c r="H198" s="28"/>
      <c r="I198" s="43"/>
    </row>
    <row r="199" s="1" customFormat="1" ht="40" customHeight="1" spans="1:9">
      <c r="A199" s="38"/>
      <c r="B199" s="6" t="s">
        <v>48</v>
      </c>
      <c r="C199" s="27" t="s">
        <v>59</v>
      </c>
      <c r="D199" s="28"/>
      <c r="E199" s="28"/>
      <c r="F199" s="28"/>
      <c r="G199" s="28"/>
      <c r="H199" s="28"/>
      <c r="I199" s="43"/>
    </row>
    <row r="200" s="1" customFormat="1" ht="40" customHeight="1" spans="1:9">
      <c r="A200" s="32" t="s">
        <v>128</v>
      </c>
      <c r="B200" s="33"/>
      <c r="C200" s="33"/>
      <c r="D200" s="33"/>
      <c r="E200" s="33"/>
      <c r="F200" s="33"/>
      <c r="G200" s="33"/>
      <c r="H200" s="33"/>
      <c r="I200" s="44"/>
    </row>
  </sheetData>
  <mergeCells count="262">
    <mergeCell ref="A2:E2"/>
    <mergeCell ref="A3:I3"/>
    <mergeCell ref="A4:B4"/>
    <mergeCell ref="C4:E4"/>
    <mergeCell ref="G4:I4"/>
    <mergeCell ref="C5:I5"/>
    <mergeCell ref="C6:I6"/>
    <mergeCell ref="C7:D7"/>
    <mergeCell ref="E7:F7"/>
    <mergeCell ref="G7:I7"/>
    <mergeCell ref="C8:D8"/>
    <mergeCell ref="E8:F8"/>
    <mergeCell ref="G8:I8"/>
    <mergeCell ref="C10:F10"/>
    <mergeCell ref="E11:F11"/>
    <mergeCell ref="E12:F12"/>
    <mergeCell ref="E13:F13"/>
    <mergeCell ref="E14:F14"/>
    <mergeCell ref="E15:F15"/>
    <mergeCell ref="E16:F16"/>
    <mergeCell ref="C19:I19"/>
    <mergeCell ref="C20:I20"/>
    <mergeCell ref="A21:I21"/>
    <mergeCell ref="A23:B23"/>
    <mergeCell ref="C23:E23"/>
    <mergeCell ref="G23:I23"/>
    <mergeCell ref="C24:I24"/>
    <mergeCell ref="C25:I25"/>
    <mergeCell ref="C26:D26"/>
    <mergeCell ref="E26:F26"/>
    <mergeCell ref="G26:I26"/>
    <mergeCell ref="C27:D27"/>
    <mergeCell ref="E27:F27"/>
    <mergeCell ref="G27:I27"/>
    <mergeCell ref="C29:F29"/>
    <mergeCell ref="E30:F30"/>
    <mergeCell ref="E31:F31"/>
    <mergeCell ref="E32:F32"/>
    <mergeCell ref="E33:F33"/>
    <mergeCell ref="E34:F34"/>
    <mergeCell ref="E35:F35"/>
    <mergeCell ref="C38:I38"/>
    <mergeCell ref="C39:I39"/>
    <mergeCell ref="A40:I40"/>
    <mergeCell ref="A43:B43"/>
    <mergeCell ref="C43:E43"/>
    <mergeCell ref="G43:I43"/>
    <mergeCell ref="C44:I44"/>
    <mergeCell ref="C45:I45"/>
    <mergeCell ref="C46:D46"/>
    <mergeCell ref="E46:F46"/>
    <mergeCell ref="G46:I46"/>
    <mergeCell ref="C47:D47"/>
    <mergeCell ref="E47:F47"/>
    <mergeCell ref="G47:I47"/>
    <mergeCell ref="C49:F49"/>
    <mergeCell ref="E50:F50"/>
    <mergeCell ref="E51:F51"/>
    <mergeCell ref="E52:F52"/>
    <mergeCell ref="E53:F53"/>
    <mergeCell ref="E54:F54"/>
    <mergeCell ref="E55:F55"/>
    <mergeCell ref="C58:I58"/>
    <mergeCell ref="C59:I59"/>
    <mergeCell ref="A60:I60"/>
    <mergeCell ref="A63:B63"/>
    <mergeCell ref="C63:E63"/>
    <mergeCell ref="G63:I63"/>
    <mergeCell ref="C64:I64"/>
    <mergeCell ref="C65:I65"/>
    <mergeCell ref="C66:D66"/>
    <mergeCell ref="E66:F66"/>
    <mergeCell ref="G66:I66"/>
    <mergeCell ref="C67:D67"/>
    <mergeCell ref="E67:F67"/>
    <mergeCell ref="G67:I67"/>
    <mergeCell ref="C69:F69"/>
    <mergeCell ref="E70:F70"/>
    <mergeCell ref="E71:F71"/>
    <mergeCell ref="E72:F72"/>
    <mergeCell ref="E73:F73"/>
    <mergeCell ref="E74:F74"/>
    <mergeCell ref="E75:F75"/>
    <mergeCell ref="C78:I78"/>
    <mergeCell ref="C79:I79"/>
    <mergeCell ref="A80:I80"/>
    <mergeCell ref="A83:B83"/>
    <mergeCell ref="C83:E83"/>
    <mergeCell ref="G83:I83"/>
    <mergeCell ref="C84:I84"/>
    <mergeCell ref="C85:I85"/>
    <mergeCell ref="C86:D86"/>
    <mergeCell ref="E86:F86"/>
    <mergeCell ref="G86:I86"/>
    <mergeCell ref="C87:D87"/>
    <mergeCell ref="E87:F87"/>
    <mergeCell ref="G87:I87"/>
    <mergeCell ref="C89:F89"/>
    <mergeCell ref="E90:F90"/>
    <mergeCell ref="E91:F91"/>
    <mergeCell ref="E92:F92"/>
    <mergeCell ref="E93:F93"/>
    <mergeCell ref="E94:F94"/>
    <mergeCell ref="E95:F95"/>
    <mergeCell ref="C98:I98"/>
    <mergeCell ref="C99:I99"/>
    <mergeCell ref="A100:I100"/>
    <mergeCell ref="A103:B103"/>
    <mergeCell ref="C103:E103"/>
    <mergeCell ref="G103:I103"/>
    <mergeCell ref="C104:I104"/>
    <mergeCell ref="C105:I105"/>
    <mergeCell ref="C106:D106"/>
    <mergeCell ref="E106:F106"/>
    <mergeCell ref="G106:I106"/>
    <mergeCell ref="C107:D107"/>
    <mergeCell ref="E107:F107"/>
    <mergeCell ref="G107:I107"/>
    <mergeCell ref="C109:F109"/>
    <mergeCell ref="E110:F110"/>
    <mergeCell ref="E111:F111"/>
    <mergeCell ref="E112:F112"/>
    <mergeCell ref="E113:F113"/>
    <mergeCell ref="E114:F114"/>
    <mergeCell ref="E115:F115"/>
    <mergeCell ref="C118:I118"/>
    <mergeCell ref="C119:I119"/>
    <mergeCell ref="A120:I120"/>
    <mergeCell ref="A124:B124"/>
    <mergeCell ref="C124:E124"/>
    <mergeCell ref="G124:I124"/>
    <mergeCell ref="C125:I125"/>
    <mergeCell ref="C126:I126"/>
    <mergeCell ref="C127:D127"/>
    <mergeCell ref="E127:F127"/>
    <mergeCell ref="G127:I127"/>
    <mergeCell ref="C128:D128"/>
    <mergeCell ref="E128:F128"/>
    <mergeCell ref="G128:I128"/>
    <mergeCell ref="C130:F130"/>
    <mergeCell ref="E131:F131"/>
    <mergeCell ref="E132:F132"/>
    <mergeCell ref="E133:F133"/>
    <mergeCell ref="E134:F134"/>
    <mergeCell ref="E135:F135"/>
    <mergeCell ref="E136:F136"/>
    <mergeCell ref="C139:I139"/>
    <mergeCell ref="C140:I140"/>
    <mergeCell ref="A141:I141"/>
    <mergeCell ref="A143:B143"/>
    <mergeCell ref="C143:E143"/>
    <mergeCell ref="G143:I143"/>
    <mergeCell ref="C144:I144"/>
    <mergeCell ref="C145:I145"/>
    <mergeCell ref="C146:D146"/>
    <mergeCell ref="E146:F146"/>
    <mergeCell ref="G146:I146"/>
    <mergeCell ref="C147:D147"/>
    <mergeCell ref="E147:F147"/>
    <mergeCell ref="G147:I147"/>
    <mergeCell ref="C149:F149"/>
    <mergeCell ref="E150:F150"/>
    <mergeCell ref="E151:F151"/>
    <mergeCell ref="E152:F152"/>
    <mergeCell ref="E153:F153"/>
    <mergeCell ref="E154:F154"/>
    <mergeCell ref="E155:F155"/>
    <mergeCell ref="C158:I158"/>
    <mergeCell ref="C159:I159"/>
    <mergeCell ref="A160:I160"/>
    <mergeCell ref="A163:B163"/>
    <mergeCell ref="C163:E163"/>
    <mergeCell ref="G163:I163"/>
    <mergeCell ref="C164:I164"/>
    <mergeCell ref="C165:I165"/>
    <mergeCell ref="C166:D166"/>
    <mergeCell ref="E166:F166"/>
    <mergeCell ref="G166:I166"/>
    <mergeCell ref="C167:D167"/>
    <mergeCell ref="E167:F167"/>
    <mergeCell ref="G167:I167"/>
    <mergeCell ref="C169:F169"/>
    <mergeCell ref="E170:F170"/>
    <mergeCell ref="E171:F171"/>
    <mergeCell ref="E172:F172"/>
    <mergeCell ref="E173:F173"/>
    <mergeCell ref="E174:F174"/>
    <mergeCell ref="E175:F175"/>
    <mergeCell ref="C178:I178"/>
    <mergeCell ref="C179:I179"/>
    <mergeCell ref="A180:I180"/>
    <mergeCell ref="A183:B183"/>
    <mergeCell ref="C183:E183"/>
    <mergeCell ref="G183:I183"/>
    <mergeCell ref="C184:I184"/>
    <mergeCell ref="C185:I185"/>
    <mergeCell ref="C186:D186"/>
    <mergeCell ref="E186:F186"/>
    <mergeCell ref="G186:I186"/>
    <mergeCell ref="C187:D187"/>
    <mergeCell ref="E187:F187"/>
    <mergeCell ref="G187:I187"/>
    <mergeCell ref="C189:F189"/>
    <mergeCell ref="E190:F190"/>
    <mergeCell ref="E191:F191"/>
    <mergeCell ref="E192:F192"/>
    <mergeCell ref="E193:F193"/>
    <mergeCell ref="E194:F194"/>
    <mergeCell ref="E195:F195"/>
    <mergeCell ref="C198:I198"/>
    <mergeCell ref="C199:I199"/>
    <mergeCell ref="A200:I200"/>
    <mergeCell ref="A5:A20"/>
    <mergeCell ref="A24:A39"/>
    <mergeCell ref="A44:A59"/>
    <mergeCell ref="A64:A79"/>
    <mergeCell ref="A84:A99"/>
    <mergeCell ref="A104:A119"/>
    <mergeCell ref="A125:A140"/>
    <mergeCell ref="A144:A159"/>
    <mergeCell ref="A164:A179"/>
    <mergeCell ref="A184:A199"/>
    <mergeCell ref="B7:B8"/>
    <mergeCell ref="B10:B18"/>
    <mergeCell ref="B26:B27"/>
    <mergeCell ref="B29:B37"/>
    <mergeCell ref="B46:B47"/>
    <mergeCell ref="B49:B57"/>
    <mergeCell ref="B66:B67"/>
    <mergeCell ref="B69:B77"/>
    <mergeCell ref="B86:B87"/>
    <mergeCell ref="B89:B97"/>
    <mergeCell ref="B106:B107"/>
    <mergeCell ref="B109:B117"/>
    <mergeCell ref="B127:B128"/>
    <mergeCell ref="B130:B138"/>
    <mergeCell ref="B146:B147"/>
    <mergeCell ref="B149:B157"/>
    <mergeCell ref="B166:B167"/>
    <mergeCell ref="B169:B177"/>
    <mergeCell ref="B186:B187"/>
    <mergeCell ref="B189:B197"/>
    <mergeCell ref="C11:C16"/>
    <mergeCell ref="C17:C18"/>
    <mergeCell ref="C30:C35"/>
    <mergeCell ref="C36:C37"/>
    <mergeCell ref="C50:C55"/>
    <mergeCell ref="C56:C57"/>
    <mergeCell ref="C70:C75"/>
    <mergeCell ref="C76:C77"/>
    <mergeCell ref="C90:C95"/>
    <mergeCell ref="C96:C97"/>
    <mergeCell ref="C110:C115"/>
    <mergeCell ref="C116:C117"/>
    <mergeCell ref="C131:C136"/>
    <mergeCell ref="C137:C138"/>
    <mergeCell ref="C150:C155"/>
    <mergeCell ref="C156:C157"/>
    <mergeCell ref="C170:C175"/>
    <mergeCell ref="C176:C177"/>
    <mergeCell ref="C190:C195"/>
    <mergeCell ref="C196:C19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峨眉山景区管委会管理员</dc:creator>
  <cp:lastModifiedBy>峨眉山景区管委会管理员</cp:lastModifiedBy>
  <dcterms:created xsi:type="dcterms:W3CDTF">2021-04-29T01:32:14Z</dcterms:created>
  <dcterms:modified xsi:type="dcterms:W3CDTF">2021-04-29T01:37:26Z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